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kumenty\_Osobní_\Hokej\Příspěvky\"/>
    </mc:Choice>
  </mc:AlternateContent>
  <xr:revisionPtr revIDLastSave="0" documentId="13_ncr:1_{B955B4C8-A7FD-43DA-B07F-955BB68F4AE2}" xr6:coauthVersionLast="47" xr6:coauthVersionMax="47" xr10:uidLastSave="{00000000-0000-0000-0000-000000000000}"/>
  <bookViews>
    <workbookView xWindow="-120" yWindow="-120" windowWidth="29040" windowHeight="17520" tabRatio="552" xr2:uid="{00000000-000D-0000-FFFF-FFFF00000000}"/>
  </bookViews>
  <sheets>
    <sheet name="Příspěvky" sheetId="2" r:id="rId1"/>
    <sheet name="Soustředění 2026" sheetId="6" r:id="rId2"/>
    <sheet name="Soustředění 2018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7" i="2" l="1"/>
  <c r="B29" i="6"/>
  <c r="B10" i="6"/>
  <c r="B19" i="6"/>
  <c r="B27" i="2"/>
  <c r="B9" i="3" l="1"/>
</calcChain>
</file>

<file path=xl/sharedStrings.xml><?xml version="1.0" encoding="utf-8"?>
<sst xmlns="http://schemas.openxmlformats.org/spreadsheetml/2006/main" count="306" uniqueCount="82">
  <si>
    <t>Příjmení a jméno:</t>
  </si>
  <si>
    <t>Formánek Jan</t>
  </si>
  <si>
    <t>Štěpán Vojtěch</t>
  </si>
  <si>
    <t>Tarant Matěj</t>
  </si>
  <si>
    <t>Riedl Max</t>
  </si>
  <si>
    <t>Nejedlý Ondřej</t>
  </si>
  <si>
    <t>Trubač Tomáš</t>
  </si>
  <si>
    <t>Panoch Ondřej</t>
  </si>
  <si>
    <t>Vondráček Ondřej</t>
  </si>
  <si>
    <t>Aktuální zůstatek:</t>
  </si>
  <si>
    <t xml:space="preserve">Beneš Jan </t>
  </si>
  <si>
    <t>Slezák David</t>
  </si>
  <si>
    <t>Vaic Maxmilián</t>
  </si>
  <si>
    <t>Veselý Vojtěch</t>
  </si>
  <si>
    <t>Soustředění 2018</t>
  </si>
  <si>
    <t>Občerstvení + poklad</t>
  </si>
  <si>
    <t xml:space="preserve">Odpočet za nezaúčtovaného Taranta </t>
  </si>
  <si>
    <t>Vstupenky hokej Plzeň - Lugano 21x100 Kč</t>
  </si>
  <si>
    <t>Placka 21ksx25 Kč</t>
  </si>
  <si>
    <t>Vybraná částka 30x150 Kč</t>
  </si>
  <si>
    <t>Dluh</t>
  </si>
  <si>
    <t>Přeplatek ze soustředění základ/skutečnost</t>
  </si>
  <si>
    <t>Aktualizace</t>
  </si>
  <si>
    <t>Dorn Daniel</t>
  </si>
  <si>
    <t>Vyúčtování</t>
  </si>
  <si>
    <t>Výdaje</t>
  </si>
  <si>
    <t>Půjčovna 10x kánoe</t>
  </si>
  <si>
    <t>Autobus do Perštejna 29x jízdenka</t>
  </si>
  <si>
    <t xml:space="preserve">Občerstvení Tábořiště u Včelky </t>
  </si>
  <si>
    <t>Příjmy</t>
  </si>
  <si>
    <t>Placené příspěvky na účet 78-6978340227/0100    Ročník 2012 začíná platit kabinové příspěvky od 09/2026</t>
  </si>
  <si>
    <t>Náklady od 09/2026:</t>
  </si>
  <si>
    <t>Ledy 13,5 x 200Kč</t>
  </si>
  <si>
    <t>Šnajdr Vladimír</t>
  </si>
  <si>
    <t>x</t>
  </si>
  <si>
    <t>Prokop Ondřej</t>
  </si>
  <si>
    <t>Hlavatý Jasper</t>
  </si>
  <si>
    <t>Paclt Matěj</t>
  </si>
  <si>
    <t>Weisner Matěj</t>
  </si>
  <si>
    <t>Malina Ondřej</t>
  </si>
  <si>
    <t>Slavík Michal</t>
  </si>
  <si>
    <t>Parkman Ondřej</t>
  </si>
  <si>
    <t>Hlubík Jan</t>
  </si>
  <si>
    <t>Marek Miroslav</t>
  </si>
  <si>
    <t>23 hráčů x 10 000 Kč</t>
  </si>
  <si>
    <t>2 x 7500 Kč (Kustod Tobis, Malý šáša)</t>
  </si>
  <si>
    <t>Sány</t>
  </si>
  <si>
    <t>Pany</t>
  </si>
  <si>
    <t xml:space="preserve">Rýna </t>
  </si>
  <si>
    <t xml:space="preserve">Peky </t>
  </si>
  <si>
    <t>(2 dny)</t>
  </si>
  <si>
    <t>(4 dny)</t>
  </si>
  <si>
    <t>(5 dní)</t>
  </si>
  <si>
    <t>SUMA</t>
  </si>
  <si>
    <r>
      <t xml:space="preserve">K 08/2026 byla v klubové kase r.2011 částka </t>
    </r>
    <r>
      <rPr>
        <b/>
        <sz val="11"/>
        <color theme="1"/>
        <rFont val="Calibri"/>
        <family val="2"/>
        <charset val="238"/>
        <scheme val="minor"/>
      </rPr>
      <t>23 100</t>
    </r>
    <r>
      <rPr>
        <sz val="11"/>
        <color theme="1"/>
        <rFont val="Calibri"/>
        <family val="2"/>
        <charset val="238"/>
        <scheme val="minor"/>
      </rPr>
      <t xml:space="preserve"> Kč, vzhledem ke spojení s ročníkem 2012 tak dochází ke spojení kabinových kas. Od ročníku </t>
    </r>
    <r>
      <rPr>
        <b/>
        <sz val="11"/>
        <color rgb="FF00B050"/>
        <rFont val="Calibri"/>
        <family val="2"/>
        <charset val="238"/>
        <scheme val="minor"/>
      </rPr>
      <t>2012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bylo převedeno </t>
    </r>
    <r>
      <rPr>
        <b/>
        <sz val="11"/>
        <color rgb="FF00B050"/>
        <rFont val="Calibri"/>
        <family val="2"/>
        <charset val="238"/>
        <scheme val="minor"/>
      </rPr>
      <t>6200 Kč</t>
    </r>
    <r>
      <rPr>
        <sz val="11"/>
        <color theme="1"/>
        <rFont val="Calibri"/>
        <family val="2"/>
        <charset val="238"/>
        <scheme val="minor"/>
      </rPr>
      <t>, obdobnou částkou tedy přispěje do kasy i ročník 2011 . Z 23 100 Kč tedy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rgb="FF00B0F0"/>
        <rFont val="Calibri"/>
        <family val="2"/>
        <charset val="238"/>
        <scheme val="minor"/>
      </rPr>
      <t>rozděleno do příspěvků a předplacení 12 měsíců mezi 14 hráčů z ročníku 2011</t>
    </r>
    <r>
      <rPr>
        <sz val="11"/>
        <color theme="1"/>
        <rFont val="Calibri"/>
        <family val="2"/>
        <charset val="238"/>
        <scheme val="minor"/>
      </rPr>
      <t xml:space="preserve"> (16 800Kč). Ročník </t>
    </r>
    <r>
      <rPr>
        <b/>
        <sz val="11"/>
        <color rgb="FF00B050"/>
        <rFont val="Calibri"/>
        <family val="2"/>
        <charset val="238"/>
        <scheme val="minor"/>
      </rPr>
      <t>2011</t>
    </r>
    <r>
      <rPr>
        <sz val="11"/>
        <color rgb="FF00B050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tak na začátku sézony přispívá </t>
    </r>
    <r>
      <rPr>
        <b/>
        <sz val="11"/>
        <color rgb="FF00B050"/>
        <rFont val="Calibri"/>
        <family val="2"/>
        <charset val="238"/>
        <scheme val="minor"/>
      </rPr>
      <t>6300 Kč</t>
    </r>
    <r>
      <rPr>
        <sz val="11"/>
        <color theme="1"/>
        <rFont val="Calibri"/>
        <family val="2"/>
        <charset val="238"/>
        <scheme val="minor"/>
      </rPr>
      <t>.</t>
    </r>
  </si>
  <si>
    <r>
      <rPr>
        <b/>
        <sz val="11"/>
        <color rgb="FFFFC000"/>
        <rFont val="Calibri"/>
        <family val="2"/>
        <charset val="238"/>
        <scheme val="minor"/>
      </rPr>
      <t>Kompenzace za soustředění - připsáno do kabinových příspěvků</t>
    </r>
    <r>
      <rPr>
        <sz val="11"/>
        <color theme="1"/>
        <rFont val="Calibri"/>
        <family val="2"/>
        <charset val="238"/>
        <scheme val="minor"/>
      </rPr>
      <t xml:space="preserve">, připočítáváno k oněm 12 500Kč, </t>
    </r>
    <r>
      <rPr>
        <sz val="11"/>
        <rFont val="Calibri"/>
        <family val="2"/>
        <charset val="238"/>
        <scheme val="minor"/>
      </rPr>
      <t>což je startovací částka  kabinové kasy mladšího dorostu</t>
    </r>
  </si>
  <si>
    <t xml:space="preserve">Svačiny+Ovoce+Občerstvení (nanuky) za celý týden  </t>
  </si>
  <si>
    <t>Kompenzace (vratky)</t>
  </si>
  <si>
    <t xml:space="preserve">Malina </t>
  </si>
  <si>
    <t>Hlubík</t>
  </si>
  <si>
    <t>Beneš</t>
  </si>
  <si>
    <t>Panoch</t>
  </si>
  <si>
    <t xml:space="preserve">Ubytování včetně plné penze pro všechny (bez odpočtů za vratky) </t>
  </si>
  <si>
    <t>Dopředu nahlášen dřívější odjezd o necelý den</t>
  </si>
  <si>
    <t>Dopředu nahlášen dřívější odjezd o celý den</t>
  </si>
  <si>
    <t>Dopředu nahlášen pozdní příjezd o celý den</t>
  </si>
  <si>
    <t>Kruml</t>
  </si>
  <si>
    <t>Kompenzace noclehů pozdní příjezd</t>
  </si>
  <si>
    <t>Pozn.: 12500 kč (start tkasy) + 5150 kč (vratky soustředění ze zaplacené částky za hrače avizované dopředu) + 23x800 Kč (rozpočítaný rozdíl zůstatku ze soustředění mezi 23 hráčů) -  161Kč (zaokrouhlení doplatek)</t>
  </si>
  <si>
    <t>Pozn.: 1) trenéři Dominik a Dan neplatí, rozpočírává se mezi všechny 
2) ledy se rozpočítávají pouze mezi hráči, nikoliv dospělé</t>
  </si>
  <si>
    <t>Poznámka</t>
  </si>
  <si>
    <t>Formánek</t>
  </si>
  <si>
    <t>Rozdíl: 259 000 - 235 590 - 6150</t>
  </si>
  <si>
    <r>
      <t xml:space="preserve">17260 / 23 = </t>
    </r>
    <r>
      <rPr>
        <sz val="11"/>
        <color rgb="FFFFC000"/>
        <rFont val="Arial"/>
        <family val="2"/>
        <charset val="238"/>
      </rPr>
      <t>750 Kč / hráč</t>
    </r>
  </si>
  <si>
    <t>Dáno do příspěvků každému hráči 800 Kč, odpočet z kasy je tak 1150 Kč</t>
  </si>
  <si>
    <t>Domecký Pavel</t>
  </si>
  <si>
    <t>4.9.2026 Odesláno na základě požadavku j.Formánkové 1800Kč z kabinových příspěvků</t>
  </si>
  <si>
    <t>02.09.2026 - Velké pytle, malé pytle, 2x hadry</t>
  </si>
  <si>
    <r>
      <t>Pozn.: Jediný V.Štěpán měl uhrazeno až do konce roku 2027, bylo mu kompenzováno a odesláno na účet 1200Kč (</t>
    </r>
    <r>
      <rPr>
        <i/>
        <sz val="11"/>
        <color rgb="FF00B0F0"/>
        <rFont val="Calibri"/>
        <family val="2"/>
        <charset val="238"/>
        <scheme val="minor"/>
      </rPr>
      <t>předchozí kasa</t>
    </r>
    <r>
      <rPr>
        <i/>
        <sz val="11"/>
        <color theme="1"/>
        <rFont val="Calibri"/>
        <family val="2"/>
        <charset val="238"/>
        <scheme val="minor"/>
      </rPr>
      <t>) . V 09/2026 ukončení V.Krumla a T.Dakhera</t>
    </r>
  </si>
  <si>
    <t>28.09.2026 - MC Donlads zpáteční cesta z Mistrovského utkání v Tachově (Odjezd 7:00, návrat v 17:00)</t>
  </si>
  <si>
    <t>30.10.2026 - 180 ramínek (účet D.Štěpán)</t>
  </si>
  <si>
    <t>2.11.2026 - jmenovky na dresy 25x100x2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</si>
</sst>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5]mmmm\ yy;@"/>
    <numFmt numFmtId="165" formatCode="#,##0.00\ &quot;Kč&quot;"/>
    <numFmt numFmtId="166" formatCode="#,##0\ &quot;Kč&quot;"/>
  </numFmts>
  <fonts count="42" x14ac:knownFonts="1">
    <font>
      <sz val="11"/>
      <color theme="1"/>
      <name val="Calibri"/>
      <family val="2"/>
      <charset val="238"/>
      <scheme val="minor"/>
    </font>
    <font>
      <sz val="11"/>
      <name val="Arial CE"/>
      <family val="2"/>
      <charset val="238"/>
    </font>
    <font>
      <b/>
      <i/>
      <sz val="10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4"/>
      <color rgb="FF00B05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4"/>
      <color theme="1"/>
      <name val="Arial"/>
      <family val="2"/>
      <charset val="238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rgb="FF00B050"/>
      <name val="Arial CE"/>
      <charset val="238"/>
    </font>
    <font>
      <sz val="11"/>
      <color rgb="FFFF0000"/>
      <name val="Calibri"/>
      <family val="2"/>
      <charset val="238"/>
      <scheme val="minor"/>
    </font>
    <font>
      <b/>
      <u/>
      <sz val="11"/>
      <color rgb="FFFF0000"/>
      <name val="Calibri"/>
      <family val="2"/>
      <charset val="238"/>
      <scheme val="minor"/>
    </font>
    <font>
      <b/>
      <sz val="10"/>
      <color rgb="FF00B050"/>
      <name val="Arial CE"/>
      <charset val="238"/>
    </font>
    <font>
      <b/>
      <sz val="14"/>
      <color rgb="FF00B0F0"/>
      <name val="Arial"/>
      <family val="2"/>
      <charset val="238"/>
    </font>
    <font>
      <b/>
      <sz val="14"/>
      <color theme="6" tint="-0.249977111117893"/>
      <name val="Arial"/>
      <family val="2"/>
      <charset val="238"/>
    </font>
    <font>
      <sz val="23"/>
      <color rgb="FFFF0000"/>
      <name val="Arial"/>
      <family val="2"/>
      <charset val="238"/>
    </font>
    <font>
      <sz val="15"/>
      <color rgb="FFFF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25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u/>
      <sz val="11"/>
      <color rgb="FFFF0000"/>
      <name val="Arial"/>
      <family val="2"/>
      <charset val="238"/>
    </font>
    <font>
      <b/>
      <u/>
      <sz val="11"/>
      <color rgb="FF00B050"/>
      <name val="Arial"/>
      <family val="2"/>
      <charset val="238"/>
    </font>
    <font>
      <b/>
      <sz val="22"/>
      <name val="Arial CE"/>
      <charset val="238"/>
    </font>
    <font>
      <b/>
      <sz val="11"/>
      <color rgb="FFFFC000"/>
      <name val="Calibri"/>
      <family val="2"/>
      <charset val="238"/>
      <scheme val="minor"/>
    </font>
    <font>
      <b/>
      <sz val="14"/>
      <color rgb="FFFF0000"/>
      <name val="Arial"/>
      <family val="2"/>
      <charset val="238"/>
    </font>
    <font>
      <b/>
      <sz val="14"/>
      <color rgb="FFFFC000"/>
      <name val="Arial"/>
      <family val="2"/>
      <charset val="238"/>
    </font>
    <font>
      <i/>
      <sz val="11"/>
      <name val="Arial"/>
      <family val="2"/>
      <charset val="238"/>
    </font>
    <font>
      <b/>
      <sz val="11"/>
      <color rgb="FF00B050"/>
      <name val="Arial"/>
      <family val="2"/>
      <charset val="238"/>
    </font>
    <font>
      <b/>
      <sz val="11"/>
      <color rgb="FF00B0F0"/>
      <name val="Calibri"/>
      <family val="2"/>
      <charset val="238"/>
      <scheme val="minor"/>
    </font>
    <font>
      <sz val="11"/>
      <color rgb="FFFFC000"/>
      <name val="Arial"/>
      <family val="2"/>
      <charset val="238"/>
    </font>
    <font>
      <b/>
      <sz val="11"/>
      <color rgb="FFFFC000"/>
      <name val="Arial"/>
      <family val="2"/>
      <charset val="238"/>
    </font>
    <font>
      <b/>
      <sz val="24"/>
      <name val="Arial"/>
      <family val="2"/>
      <charset val="238"/>
    </font>
    <font>
      <b/>
      <sz val="23"/>
      <color rgb="FF00B050"/>
      <name val="Calibri"/>
      <family val="2"/>
      <charset val="238"/>
      <scheme val="minor"/>
    </font>
    <font>
      <b/>
      <sz val="22"/>
      <name val="Arial"/>
      <family val="2"/>
      <charset val="238"/>
    </font>
    <font>
      <i/>
      <sz val="11"/>
      <color rgb="FF00B0F0"/>
      <name val="Calibri"/>
      <family val="2"/>
      <charset val="238"/>
      <scheme val="minor"/>
    </font>
    <font>
      <b/>
      <sz val="18"/>
      <color rgb="FF00B050"/>
      <name val="Arial"/>
      <family val="2"/>
      <charset val="238"/>
    </font>
    <font>
      <sz val="14"/>
      <color rgb="FFFF0000"/>
      <name val="Calibri"/>
      <family val="2"/>
      <charset val="238"/>
      <scheme val="minor"/>
    </font>
    <font>
      <sz val="14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21" fillId="0" borderId="0">
      <alignment horizontal="center" vertical="center"/>
    </xf>
  </cellStyleXfs>
  <cellXfs count="60">
    <xf numFmtId="0" fontId="0" fillId="0" borderId="0" xfId="0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6" fillId="0" borderId="0" xfId="0" applyFont="1"/>
    <xf numFmtId="0" fontId="7" fillId="0" borderId="0" xfId="0" applyFont="1"/>
    <xf numFmtId="165" fontId="7" fillId="0" borderId="0" xfId="0" applyNumberFormat="1" applyFont="1"/>
    <xf numFmtId="0" fontId="5" fillId="0" borderId="0" xfId="0" applyFont="1"/>
    <xf numFmtId="0" fontId="2" fillId="2" borderId="4" xfId="0" applyFont="1" applyFill="1" applyBorder="1" applyAlignment="1">
      <alignment horizontal="center"/>
    </xf>
    <xf numFmtId="166" fontId="11" fillId="0" borderId="0" xfId="0" applyNumberFormat="1" applyFont="1" applyAlignment="1">
      <alignment horizontal="right"/>
    </xf>
    <xf numFmtId="0" fontId="14" fillId="0" borderId="0" xfId="0" applyFont="1"/>
    <xf numFmtId="166" fontId="0" fillId="0" borderId="0" xfId="0" applyNumberFormat="1"/>
    <xf numFmtId="166" fontId="4" fillId="0" borderId="0" xfId="0" applyNumberFormat="1" applyFont="1"/>
    <xf numFmtId="166" fontId="0" fillId="0" borderId="3" xfId="0" applyNumberFormat="1" applyBorder="1"/>
    <xf numFmtId="0" fontId="13" fillId="0" borderId="0" xfId="0" applyFont="1"/>
    <xf numFmtId="0" fontId="1" fillId="0" borderId="0" xfId="0" applyFont="1"/>
    <xf numFmtId="0" fontId="12" fillId="0" borderId="0" xfId="0" applyFont="1"/>
    <xf numFmtId="164" fontId="0" fillId="2" borderId="5" xfId="0" applyNumberFormat="1" applyFill="1" applyBorder="1" applyAlignment="1">
      <alignment horizontal="center" vertical="center"/>
    </xf>
    <xf numFmtId="0" fontId="15" fillId="0" borderId="0" xfId="0" applyFont="1"/>
    <xf numFmtId="0" fontId="4" fillId="0" borderId="0" xfId="0" applyFont="1"/>
    <xf numFmtId="166" fontId="12" fillId="0" borderId="0" xfId="0" applyNumberFormat="1" applyFont="1"/>
    <xf numFmtId="0" fontId="17" fillId="0" borderId="1" xfId="0" applyFont="1" applyBorder="1" applyAlignment="1">
      <alignment horizontal="right" vertical="center"/>
    </xf>
    <xf numFmtId="0" fontId="18" fillId="3" borderId="0" xfId="0" applyFont="1" applyFill="1"/>
    <xf numFmtId="14" fontId="19" fillId="3" borderId="0" xfId="0" applyNumberFormat="1" applyFont="1" applyFill="1"/>
    <xf numFmtId="14" fontId="19" fillId="0" borderId="0" xfId="0" applyNumberFormat="1" applyFont="1"/>
    <xf numFmtId="0" fontId="16" fillId="0" borderId="0" xfId="0" applyFont="1" applyAlignment="1">
      <alignment horizontal="right" vertical="center" wrapText="1"/>
    </xf>
    <xf numFmtId="0" fontId="21" fillId="0" borderId="0" xfId="1">
      <alignment horizontal="center" vertical="center"/>
    </xf>
    <xf numFmtId="0" fontId="23" fillId="0" borderId="0" xfId="1" applyFont="1">
      <alignment horizontal="center" vertical="center"/>
    </xf>
    <xf numFmtId="0" fontId="24" fillId="0" borderId="0" xfId="1" applyFont="1">
      <alignment horizontal="center" vertical="center"/>
    </xf>
    <xf numFmtId="166" fontId="21" fillId="0" borderId="0" xfId="1" applyNumberFormat="1">
      <alignment horizontal="center" vertical="center"/>
    </xf>
    <xf numFmtId="0" fontId="25" fillId="0" borderId="0" xfId="1" applyFont="1">
      <alignment horizontal="center" vertical="center"/>
    </xf>
    <xf numFmtId="0" fontId="16" fillId="0" borderId="1" xfId="0" applyFont="1" applyBorder="1" applyAlignment="1">
      <alignment horizontal="right" vertical="center"/>
    </xf>
    <xf numFmtId="0" fontId="26" fillId="0" borderId="0" xfId="0" applyFont="1"/>
    <xf numFmtId="166" fontId="28" fillId="0" borderId="0" xfId="0" applyNumberFormat="1" applyFont="1"/>
    <xf numFmtId="0" fontId="28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right" vertical="center"/>
    </xf>
    <xf numFmtId="0" fontId="21" fillId="0" borderId="0" xfId="1" applyAlignment="1">
      <alignment horizontal="center" vertical="center" wrapText="1"/>
    </xf>
    <xf numFmtId="0" fontId="30" fillId="0" borderId="0" xfId="1" applyFont="1" applyAlignment="1">
      <alignment horizontal="center" vertical="center" wrapText="1"/>
    </xf>
    <xf numFmtId="0" fontId="31" fillId="0" borderId="0" xfId="1" applyFont="1">
      <alignment horizontal="center" vertical="center"/>
    </xf>
    <xf numFmtId="166" fontId="31" fillId="0" borderId="0" xfId="1" applyNumberFormat="1" applyFont="1">
      <alignment horizontal="center" vertical="center"/>
    </xf>
    <xf numFmtId="166" fontId="23" fillId="0" borderId="0" xfId="1" applyNumberFormat="1" applyFont="1">
      <alignment horizontal="center" vertical="center"/>
    </xf>
    <xf numFmtId="0" fontId="34" fillId="0" borderId="0" xfId="1" applyFont="1">
      <alignment horizontal="center" vertical="center"/>
    </xf>
    <xf numFmtId="0" fontId="0" fillId="0" borderId="0" xfId="0" applyAlignment="1">
      <alignment horizontal="center" vertical="center"/>
    </xf>
    <xf numFmtId="166" fontId="34" fillId="0" borderId="0" xfId="1" applyNumberFormat="1" applyFont="1">
      <alignment horizontal="center" vertical="center"/>
    </xf>
    <xf numFmtId="0" fontId="35" fillId="0" borderId="0" xfId="1" applyFont="1">
      <alignment horizontal="center" vertical="center"/>
    </xf>
    <xf numFmtId="166" fontId="37" fillId="0" borderId="0" xfId="1" applyNumberFormat="1" applyFont="1">
      <alignment horizontal="center" vertical="center"/>
    </xf>
    <xf numFmtId="166" fontId="33" fillId="0" borderId="0" xfId="1" applyNumberFormat="1" applyFont="1">
      <alignment horizontal="center" vertical="center"/>
    </xf>
    <xf numFmtId="166" fontId="39" fillId="0" borderId="0" xfId="0" applyNumberFormat="1" applyFont="1"/>
    <xf numFmtId="0" fontId="36" fillId="0" borderId="0" xfId="0" applyFont="1"/>
    <xf numFmtId="0" fontId="0" fillId="0" borderId="0" xfId="0" applyAlignment="1">
      <alignment wrapText="1"/>
    </xf>
    <xf numFmtId="0" fontId="28" fillId="0" borderId="0" xfId="0" applyFont="1"/>
    <xf numFmtId="0" fontId="13" fillId="0" borderId="0" xfId="0" applyFont="1"/>
    <xf numFmtId="0" fontId="20" fillId="0" borderId="0" xfId="0" applyFont="1" applyAlignment="1">
      <alignment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22" fillId="0" borderId="0" xfId="1" applyFont="1">
      <alignment horizontal="center" vertical="center"/>
    </xf>
    <xf numFmtId="0" fontId="0" fillId="0" borderId="0" xfId="0" applyAlignment="1">
      <alignment horizontal="center" vertical="center"/>
    </xf>
    <xf numFmtId="166" fontId="40" fillId="0" borderId="0" xfId="0" applyNumberFormat="1" applyFont="1"/>
    <xf numFmtId="166" fontId="41" fillId="0" borderId="0" xfId="0" applyNumberFormat="1" applyFont="1"/>
  </cellXfs>
  <cellStyles count="2">
    <cellStyle name="ČEPS" xfId="1" xr:uid="{D4C9C147-BD13-4E4E-B742-79F2A4548EBC}"/>
    <cellStyle name="Normální" xfId="0" builtinId="0"/>
  </cellStyles>
  <dxfs count="0"/>
  <tableStyles count="0" defaultTableStyle="TableStyleMedium2" defaultPivotStyle="PivotStyleLight16"/>
  <colors>
    <mruColors>
      <color rgb="FF00FF00"/>
      <color rgb="FFCCFFCC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C50"/>
  <sheetViews>
    <sheetView tabSelected="1" zoomScale="80" zoomScaleNormal="8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27" sqref="G27"/>
    </sheetView>
  </sheetViews>
  <sheetFormatPr defaultRowHeight="15" outlineLevelCol="1" x14ac:dyDescent="0.25"/>
  <cols>
    <col min="1" max="1" width="27" customWidth="1"/>
    <col min="2" max="2" width="19.28515625" customWidth="1" outlineLevel="1"/>
    <col min="3" max="5" width="11.7109375" customWidth="1" outlineLevel="1"/>
    <col min="6" max="6" width="17.7109375" customWidth="1" outlineLevel="1"/>
    <col min="7" max="7" width="13" customWidth="1" outlineLevel="1"/>
    <col min="8" max="8" width="14.42578125" customWidth="1" outlineLevel="1"/>
    <col min="9" max="9" width="11.7109375" customWidth="1" outlineLevel="1"/>
    <col min="10" max="10" width="14.42578125" customWidth="1" outlineLevel="1"/>
    <col min="11" max="11" width="11.85546875" customWidth="1" outlineLevel="1"/>
    <col min="12" max="12" width="21" customWidth="1" outlineLevel="1"/>
    <col min="13" max="32" width="16.42578125" customWidth="1" outlineLevel="1"/>
    <col min="33" max="33" width="14.5703125" customWidth="1" outlineLevel="1"/>
    <col min="34" max="34" width="29.5703125" customWidth="1" outlineLevel="1"/>
    <col min="35" max="48" width="14.5703125" customWidth="1" outlineLevel="1"/>
    <col min="49" max="49" width="14.28515625" customWidth="1" outlineLevel="1"/>
    <col min="50" max="50" width="14.7109375" customWidth="1" outlineLevel="1"/>
    <col min="51" max="51" width="11.7109375" customWidth="1" outlineLevel="1"/>
    <col min="52" max="52" width="14.5703125" customWidth="1" outlineLevel="1"/>
    <col min="53" max="53" width="16.7109375" customWidth="1" outlineLevel="1"/>
    <col min="54" max="54" width="11.7109375" customWidth="1" outlineLevel="1"/>
    <col min="55" max="55" width="15.7109375" customWidth="1" outlineLevel="1"/>
    <col min="60" max="60" width="13.7109375" customWidth="1"/>
    <col min="259" max="259" width="3.7109375" customWidth="1"/>
    <col min="260" max="260" width="30.7109375" customWidth="1"/>
    <col min="261" max="261" width="8.28515625" bestFit="1" customWidth="1"/>
    <col min="262" max="262" width="26.7109375" customWidth="1"/>
    <col min="263" max="263" width="16.28515625" bestFit="1" customWidth="1"/>
    <col min="264" max="264" width="31.7109375" customWidth="1"/>
    <col min="265" max="265" width="22.7109375" bestFit="1" customWidth="1"/>
    <col min="266" max="266" width="12.28515625" bestFit="1" customWidth="1"/>
    <col min="267" max="267" width="19.7109375" bestFit="1" customWidth="1"/>
    <col min="268" max="268" width="12.7109375" bestFit="1" customWidth="1"/>
    <col min="269" max="269" width="11.28515625" customWidth="1"/>
    <col min="515" max="515" width="3.7109375" customWidth="1"/>
    <col min="516" max="516" width="30.7109375" customWidth="1"/>
    <col min="517" max="517" width="8.28515625" bestFit="1" customWidth="1"/>
    <col min="518" max="518" width="26.7109375" customWidth="1"/>
    <col min="519" max="519" width="16.28515625" bestFit="1" customWidth="1"/>
    <col min="520" max="520" width="31.7109375" customWidth="1"/>
    <col min="521" max="521" width="22.7109375" bestFit="1" customWidth="1"/>
    <col min="522" max="522" width="12.28515625" bestFit="1" customWidth="1"/>
    <col min="523" max="523" width="19.7109375" bestFit="1" customWidth="1"/>
    <col min="524" max="524" width="12.7109375" bestFit="1" customWidth="1"/>
    <col min="525" max="525" width="11.28515625" customWidth="1"/>
    <col min="771" max="771" width="3.7109375" customWidth="1"/>
    <col min="772" max="772" width="30.7109375" customWidth="1"/>
    <col min="773" max="773" width="8.28515625" bestFit="1" customWidth="1"/>
    <col min="774" max="774" width="26.7109375" customWidth="1"/>
    <col min="775" max="775" width="16.28515625" bestFit="1" customWidth="1"/>
    <col min="776" max="776" width="31.7109375" customWidth="1"/>
    <col min="777" max="777" width="22.7109375" bestFit="1" customWidth="1"/>
    <col min="778" max="778" width="12.28515625" bestFit="1" customWidth="1"/>
    <col min="779" max="779" width="19.7109375" bestFit="1" customWidth="1"/>
    <col min="780" max="780" width="12.7109375" bestFit="1" customWidth="1"/>
    <col min="781" max="781" width="11.28515625" customWidth="1"/>
    <col min="1027" max="1027" width="3.7109375" customWidth="1"/>
    <col min="1028" max="1028" width="30.7109375" customWidth="1"/>
    <col min="1029" max="1029" width="8.28515625" bestFit="1" customWidth="1"/>
    <col min="1030" max="1030" width="26.7109375" customWidth="1"/>
    <col min="1031" max="1031" width="16.28515625" bestFit="1" customWidth="1"/>
    <col min="1032" max="1032" width="31.7109375" customWidth="1"/>
    <col min="1033" max="1033" width="22.7109375" bestFit="1" customWidth="1"/>
    <col min="1034" max="1034" width="12.28515625" bestFit="1" customWidth="1"/>
    <col min="1035" max="1035" width="19.7109375" bestFit="1" customWidth="1"/>
    <col min="1036" max="1036" width="12.7109375" bestFit="1" customWidth="1"/>
    <col min="1037" max="1037" width="11.28515625" customWidth="1"/>
    <col min="1283" max="1283" width="3.7109375" customWidth="1"/>
    <col min="1284" max="1284" width="30.7109375" customWidth="1"/>
    <col min="1285" max="1285" width="8.28515625" bestFit="1" customWidth="1"/>
    <col min="1286" max="1286" width="26.7109375" customWidth="1"/>
    <col min="1287" max="1287" width="16.28515625" bestFit="1" customWidth="1"/>
    <col min="1288" max="1288" width="31.7109375" customWidth="1"/>
    <col min="1289" max="1289" width="22.7109375" bestFit="1" customWidth="1"/>
    <col min="1290" max="1290" width="12.28515625" bestFit="1" customWidth="1"/>
    <col min="1291" max="1291" width="19.7109375" bestFit="1" customWidth="1"/>
    <col min="1292" max="1292" width="12.7109375" bestFit="1" customWidth="1"/>
    <col min="1293" max="1293" width="11.28515625" customWidth="1"/>
    <col min="1539" max="1539" width="3.7109375" customWidth="1"/>
    <col min="1540" max="1540" width="30.7109375" customWidth="1"/>
    <col min="1541" max="1541" width="8.28515625" bestFit="1" customWidth="1"/>
    <col min="1542" max="1542" width="26.7109375" customWidth="1"/>
    <col min="1543" max="1543" width="16.28515625" bestFit="1" customWidth="1"/>
    <col min="1544" max="1544" width="31.7109375" customWidth="1"/>
    <col min="1545" max="1545" width="22.7109375" bestFit="1" customWidth="1"/>
    <col min="1546" max="1546" width="12.28515625" bestFit="1" customWidth="1"/>
    <col min="1547" max="1547" width="19.7109375" bestFit="1" customWidth="1"/>
    <col min="1548" max="1548" width="12.7109375" bestFit="1" customWidth="1"/>
    <col min="1549" max="1549" width="11.28515625" customWidth="1"/>
    <col min="1795" max="1795" width="3.7109375" customWidth="1"/>
    <col min="1796" max="1796" width="30.7109375" customWidth="1"/>
    <col min="1797" max="1797" width="8.28515625" bestFit="1" customWidth="1"/>
    <col min="1798" max="1798" width="26.7109375" customWidth="1"/>
    <col min="1799" max="1799" width="16.28515625" bestFit="1" customWidth="1"/>
    <col min="1800" max="1800" width="31.7109375" customWidth="1"/>
    <col min="1801" max="1801" width="22.7109375" bestFit="1" customWidth="1"/>
    <col min="1802" max="1802" width="12.28515625" bestFit="1" customWidth="1"/>
    <col min="1803" max="1803" width="19.7109375" bestFit="1" customWidth="1"/>
    <col min="1804" max="1804" width="12.7109375" bestFit="1" customWidth="1"/>
    <col min="1805" max="1805" width="11.28515625" customWidth="1"/>
    <col min="2051" max="2051" width="3.7109375" customWidth="1"/>
    <col min="2052" max="2052" width="30.7109375" customWidth="1"/>
    <col min="2053" max="2053" width="8.28515625" bestFit="1" customWidth="1"/>
    <col min="2054" max="2054" width="26.7109375" customWidth="1"/>
    <col min="2055" max="2055" width="16.28515625" bestFit="1" customWidth="1"/>
    <col min="2056" max="2056" width="31.7109375" customWidth="1"/>
    <col min="2057" max="2057" width="22.7109375" bestFit="1" customWidth="1"/>
    <col min="2058" max="2058" width="12.28515625" bestFit="1" customWidth="1"/>
    <col min="2059" max="2059" width="19.7109375" bestFit="1" customWidth="1"/>
    <col min="2060" max="2060" width="12.7109375" bestFit="1" customWidth="1"/>
    <col min="2061" max="2061" width="11.28515625" customWidth="1"/>
    <col min="2307" max="2307" width="3.7109375" customWidth="1"/>
    <col min="2308" max="2308" width="30.7109375" customWidth="1"/>
    <col min="2309" max="2309" width="8.28515625" bestFit="1" customWidth="1"/>
    <col min="2310" max="2310" width="26.7109375" customWidth="1"/>
    <col min="2311" max="2311" width="16.28515625" bestFit="1" customWidth="1"/>
    <col min="2312" max="2312" width="31.7109375" customWidth="1"/>
    <col min="2313" max="2313" width="22.7109375" bestFit="1" customWidth="1"/>
    <col min="2314" max="2314" width="12.28515625" bestFit="1" customWidth="1"/>
    <col min="2315" max="2315" width="19.7109375" bestFit="1" customWidth="1"/>
    <col min="2316" max="2316" width="12.7109375" bestFit="1" customWidth="1"/>
    <col min="2317" max="2317" width="11.28515625" customWidth="1"/>
    <col min="2563" max="2563" width="3.7109375" customWidth="1"/>
    <col min="2564" max="2564" width="30.7109375" customWidth="1"/>
    <col min="2565" max="2565" width="8.28515625" bestFit="1" customWidth="1"/>
    <col min="2566" max="2566" width="26.7109375" customWidth="1"/>
    <col min="2567" max="2567" width="16.28515625" bestFit="1" customWidth="1"/>
    <col min="2568" max="2568" width="31.7109375" customWidth="1"/>
    <col min="2569" max="2569" width="22.7109375" bestFit="1" customWidth="1"/>
    <col min="2570" max="2570" width="12.28515625" bestFit="1" customWidth="1"/>
    <col min="2571" max="2571" width="19.7109375" bestFit="1" customWidth="1"/>
    <col min="2572" max="2572" width="12.7109375" bestFit="1" customWidth="1"/>
    <col min="2573" max="2573" width="11.28515625" customWidth="1"/>
    <col min="2819" max="2819" width="3.7109375" customWidth="1"/>
    <col min="2820" max="2820" width="30.7109375" customWidth="1"/>
    <col min="2821" max="2821" width="8.28515625" bestFit="1" customWidth="1"/>
    <col min="2822" max="2822" width="26.7109375" customWidth="1"/>
    <col min="2823" max="2823" width="16.28515625" bestFit="1" customWidth="1"/>
    <col min="2824" max="2824" width="31.7109375" customWidth="1"/>
    <col min="2825" max="2825" width="22.7109375" bestFit="1" customWidth="1"/>
    <col min="2826" max="2826" width="12.28515625" bestFit="1" customWidth="1"/>
    <col min="2827" max="2827" width="19.7109375" bestFit="1" customWidth="1"/>
    <col min="2828" max="2828" width="12.7109375" bestFit="1" customWidth="1"/>
    <col min="2829" max="2829" width="11.28515625" customWidth="1"/>
    <col min="3075" max="3075" width="3.7109375" customWidth="1"/>
    <col min="3076" max="3076" width="30.7109375" customWidth="1"/>
    <col min="3077" max="3077" width="8.28515625" bestFit="1" customWidth="1"/>
    <col min="3078" max="3078" width="26.7109375" customWidth="1"/>
    <col min="3079" max="3079" width="16.28515625" bestFit="1" customWidth="1"/>
    <col min="3080" max="3080" width="31.7109375" customWidth="1"/>
    <col min="3081" max="3081" width="22.7109375" bestFit="1" customWidth="1"/>
    <col min="3082" max="3082" width="12.28515625" bestFit="1" customWidth="1"/>
    <col min="3083" max="3083" width="19.7109375" bestFit="1" customWidth="1"/>
    <col min="3084" max="3084" width="12.7109375" bestFit="1" customWidth="1"/>
    <col min="3085" max="3085" width="11.28515625" customWidth="1"/>
    <col min="3331" max="3331" width="3.7109375" customWidth="1"/>
    <col min="3332" max="3332" width="30.7109375" customWidth="1"/>
    <col min="3333" max="3333" width="8.28515625" bestFit="1" customWidth="1"/>
    <col min="3334" max="3334" width="26.7109375" customWidth="1"/>
    <col min="3335" max="3335" width="16.28515625" bestFit="1" customWidth="1"/>
    <col min="3336" max="3336" width="31.7109375" customWidth="1"/>
    <col min="3337" max="3337" width="22.7109375" bestFit="1" customWidth="1"/>
    <col min="3338" max="3338" width="12.28515625" bestFit="1" customWidth="1"/>
    <col min="3339" max="3339" width="19.7109375" bestFit="1" customWidth="1"/>
    <col min="3340" max="3340" width="12.7109375" bestFit="1" customWidth="1"/>
    <col min="3341" max="3341" width="11.28515625" customWidth="1"/>
    <col min="3587" max="3587" width="3.7109375" customWidth="1"/>
    <col min="3588" max="3588" width="30.7109375" customWidth="1"/>
    <col min="3589" max="3589" width="8.28515625" bestFit="1" customWidth="1"/>
    <col min="3590" max="3590" width="26.7109375" customWidth="1"/>
    <col min="3591" max="3591" width="16.28515625" bestFit="1" customWidth="1"/>
    <col min="3592" max="3592" width="31.7109375" customWidth="1"/>
    <col min="3593" max="3593" width="22.7109375" bestFit="1" customWidth="1"/>
    <col min="3594" max="3594" width="12.28515625" bestFit="1" customWidth="1"/>
    <col min="3595" max="3595" width="19.7109375" bestFit="1" customWidth="1"/>
    <col min="3596" max="3596" width="12.7109375" bestFit="1" customWidth="1"/>
    <col min="3597" max="3597" width="11.28515625" customWidth="1"/>
    <col min="3843" max="3843" width="3.7109375" customWidth="1"/>
    <col min="3844" max="3844" width="30.7109375" customWidth="1"/>
    <col min="3845" max="3845" width="8.28515625" bestFit="1" customWidth="1"/>
    <col min="3846" max="3846" width="26.7109375" customWidth="1"/>
    <col min="3847" max="3847" width="16.28515625" bestFit="1" customWidth="1"/>
    <col min="3848" max="3848" width="31.7109375" customWidth="1"/>
    <col min="3849" max="3849" width="22.7109375" bestFit="1" customWidth="1"/>
    <col min="3850" max="3850" width="12.28515625" bestFit="1" customWidth="1"/>
    <col min="3851" max="3851" width="19.7109375" bestFit="1" customWidth="1"/>
    <col min="3852" max="3852" width="12.7109375" bestFit="1" customWidth="1"/>
    <col min="3853" max="3853" width="11.28515625" customWidth="1"/>
    <col min="4099" max="4099" width="3.7109375" customWidth="1"/>
    <col min="4100" max="4100" width="30.7109375" customWidth="1"/>
    <col min="4101" max="4101" width="8.28515625" bestFit="1" customWidth="1"/>
    <col min="4102" max="4102" width="26.7109375" customWidth="1"/>
    <col min="4103" max="4103" width="16.28515625" bestFit="1" customWidth="1"/>
    <col min="4104" max="4104" width="31.7109375" customWidth="1"/>
    <col min="4105" max="4105" width="22.7109375" bestFit="1" customWidth="1"/>
    <col min="4106" max="4106" width="12.28515625" bestFit="1" customWidth="1"/>
    <col min="4107" max="4107" width="19.7109375" bestFit="1" customWidth="1"/>
    <col min="4108" max="4108" width="12.7109375" bestFit="1" customWidth="1"/>
    <col min="4109" max="4109" width="11.28515625" customWidth="1"/>
    <col min="4355" max="4355" width="3.7109375" customWidth="1"/>
    <col min="4356" max="4356" width="30.7109375" customWidth="1"/>
    <col min="4357" max="4357" width="8.28515625" bestFit="1" customWidth="1"/>
    <col min="4358" max="4358" width="26.7109375" customWidth="1"/>
    <col min="4359" max="4359" width="16.28515625" bestFit="1" customWidth="1"/>
    <col min="4360" max="4360" width="31.7109375" customWidth="1"/>
    <col min="4361" max="4361" width="22.7109375" bestFit="1" customWidth="1"/>
    <col min="4362" max="4362" width="12.28515625" bestFit="1" customWidth="1"/>
    <col min="4363" max="4363" width="19.7109375" bestFit="1" customWidth="1"/>
    <col min="4364" max="4364" width="12.7109375" bestFit="1" customWidth="1"/>
    <col min="4365" max="4365" width="11.28515625" customWidth="1"/>
    <col min="4611" max="4611" width="3.7109375" customWidth="1"/>
    <col min="4612" max="4612" width="30.7109375" customWidth="1"/>
    <col min="4613" max="4613" width="8.28515625" bestFit="1" customWidth="1"/>
    <col min="4614" max="4614" width="26.7109375" customWidth="1"/>
    <col min="4615" max="4615" width="16.28515625" bestFit="1" customWidth="1"/>
    <col min="4616" max="4616" width="31.7109375" customWidth="1"/>
    <col min="4617" max="4617" width="22.7109375" bestFit="1" customWidth="1"/>
    <col min="4618" max="4618" width="12.28515625" bestFit="1" customWidth="1"/>
    <col min="4619" max="4619" width="19.7109375" bestFit="1" customWidth="1"/>
    <col min="4620" max="4620" width="12.7109375" bestFit="1" customWidth="1"/>
    <col min="4621" max="4621" width="11.28515625" customWidth="1"/>
    <col min="4867" max="4867" width="3.7109375" customWidth="1"/>
    <col min="4868" max="4868" width="30.7109375" customWidth="1"/>
    <col min="4869" max="4869" width="8.28515625" bestFit="1" customWidth="1"/>
    <col min="4870" max="4870" width="26.7109375" customWidth="1"/>
    <col min="4871" max="4871" width="16.28515625" bestFit="1" customWidth="1"/>
    <col min="4872" max="4872" width="31.7109375" customWidth="1"/>
    <col min="4873" max="4873" width="22.7109375" bestFit="1" customWidth="1"/>
    <col min="4874" max="4874" width="12.28515625" bestFit="1" customWidth="1"/>
    <col min="4875" max="4875" width="19.7109375" bestFit="1" customWidth="1"/>
    <col min="4876" max="4876" width="12.7109375" bestFit="1" customWidth="1"/>
    <col min="4877" max="4877" width="11.28515625" customWidth="1"/>
    <col min="5123" max="5123" width="3.7109375" customWidth="1"/>
    <col min="5124" max="5124" width="30.7109375" customWidth="1"/>
    <col min="5125" max="5125" width="8.28515625" bestFit="1" customWidth="1"/>
    <col min="5126" max="5126" width="26.7109375" customWidth="1"/>
    <col min="5127" max="5127" width="16.28515625" bestFit="1" customWidth="1"/>
    <col min="5128" max="5128" width="31.7109375" customWidth="1"/>
    <col min="5129" max="5129" width="22.7109375" bestFit="1" customWidth="1"/>
    <col min="5130" max="5130" width="12.28515625" bestFit="1" customWidth="1"/>
    <col min="5131" max="5131" width="19.7109375" bestFit="1" customWidth="1"/>
    <col min="5132" max="5132" width="12.7109375" bestFit="1" customWidth="1"/>
    <col min="5133" max="5133" width="11.28515625" customWidth="1"/>
    <col min="5379" max="5379" width="3.7109375" customWidth="1"/>
    <col min="5380" max="5380" width="30.7109375" customWidth="1"/>
    <col min="5381" max="5381" width="8.28515625" bestFit="1" customWidth="1"/>
    <col min="5382" max="5382" width="26.7109375" customWidth="1"/>
    <col min="5383" max="5383" width="16.28515625" bestFit="1" customWidth="1"/>
    <col min="5384" max="5384" width="31.7109375" customWidth="1"/>
    <col min="5385" max="5385" width="22.7109375" bestFit="1" customWidth="1"/>
    <col min="5386" max="5386" width="12.28515625" bestFit="1" customWidth="1"/>
    <col min="5387" max="5387" width="19.7109375" bestFit="1" customWidth="1"/>
    <col min="5388" max="5388" width="12.7109375" bestFit="1" customWidth="1"/>
    <col min="5389" max="5389" width="11.28515625" customWidth="1"/>
    <col min="5635" max="5635" width="3.7109375" customWidth="1"/>
    <col min="5636" max="5636" width="30.7109375" customWidth="1"/>
    <col min="5637" max="5637" width="8.28515625" bestFit="1" customWidth="1"/>
    <col min="5638" max="5638" width="26.7109375" customWidth="1"/>
    <col min="5639" max="5639" width="16.28515625" bestFit="1" customWidth="1"/>
    <col min="5640" max="5640" width="31.7109375" customWidth="1"/>
    <col min="5641" max="5641" width="22.7109375" bestFit="1" customWidth="1"/>
    <col min="5642" max="5642" width="12.28515625" bestFit="1" customWidth="1"/>
    <col min="5643" max="5643" width="19.7109375" bestFit="1" customWidth="1"/>
    <col min="5644" max="5644" width="12.7109375" bestFit="1" customWidth="1"/>
    <col min="5645" max="5645" width="11.28515625" customWidth="1"/>
    <col min="5891" max="5891" width="3.7109375" customWidth="1"/>
    <col min="5892" max="5892" width="30.7109375" customWidth="1"/>
    <col min="5893" max="5893" width="8.28515625" bestFit="1" customWidth="1"/>
    <col min="5894" max="5894" width="26.7109375" customWidth="1"/>
    <col min="5895" max="5895" width="16.28515625" bestFit="1" customWidth="1"/>
    <col min="5896" max="5896" width="31.7109375" customWidth="1"/>
    <col min="5897" max="5897" width="22.7109375" bestFit="1" customWidth="1"/>
    <col min="5898" max="5898" width="12.28515625" bestFit="1" customWidth="1"/>
    <col min="5899" max="5899" width="19.7109375" bestFit="1" customWidth="1"/>
    <col min="5900" max="5900" width="12.7109375" bestFit="1" customWidth="1"/>
    <col min="5901" max="5901" width="11.28515625" customWidth="1"/>
    <col min="6147" max="6147" width="3.7109375" customWidth="1"/>
    <col min="6148" max="6148" width="30.7109375" customWidth="1"/>
    <col min="6149" max="6149" width="8.28515625" bestFit="1" customWidth="1"/>
    <col min="6150" max="6150" width="26.7109375" customWidth="1"/>
    <col min="6151" max="6151" width="16.28515625" bestFit="1" customWidth="1"/>
    <col min="6152" max="6152" width="31.7109375" customWidth="1"/>
    <col min="6153" max="6153" width="22.7109375" bestFit="1" customWidth="1"/>
    <col min="6154" max="6154" width="12.28515625" bestFit="1" customWidth="1"/>
    <col min="6155" max="6155" width="19.7109375" bestFit="1" customWidth="1"/>
    <col min="6156" max="6156" width="12.7109375" bestFit="1" customWidth="1"/>
    <col min="6157" max="6157" width="11.28515625" customWidth="1"/>
    <col min="6403" max="6403" width="3.7109375" customWidth="1"/>
    <col min="6404" max="6404" width="30.7109375" customWidth="1"/>
    <col min="6405" max="6405" width="8.28515625" bestFit="1" customWidth="1"/>
    <col min="6406" max="6406" width="26.7109375" customWidth="1"/>
    <col min="6407" max="6407" width="16.28515625" bestFit="1" customWidth="1"/>
    <col min="6408" max="6408" width="31.7109375" customWidth="1"/>
    <col min="6409" max="6409" width="22.7109375" bestFit="1" customWidth="1"/>
    <col min="6410" max="6410" width="12.28515625" bestFit="1" customWidth="1"/>
    <col min="6411" max="6411" width="19.7109375" bestFit="1" customWidth="1"/>
    <col min="6412" max="6412" width="12.7109375" bestFit="1" customWidth="1"/>
    <col min="6413" max="6413" width="11.28515625" customWidth="1"/>
    <col min="6659" max="6659" width="3.7109375" customWidth="1"/>
    <col min="6660" max="6660" width="30.7109375" customWidth="1"/>
    <col min="6661" max="6661" width="8.28515625" bestFit="1" customWidth="1"/>
    <col min="6662" max="6662" width="26.7109375" customWidth="1"/>
    <col min="6663" max="6663" width="16.28515625" bestFit="1" customWidth="1"/>
    <col min="6664" max="6664" width="31.7109375" customWidth="1"/>
    <col min="6665" max="6665" width="22.7109375" bestFit="1" customWidth="1"/>
    <col min="6666" max="6666" width="12.28515625" bestFit="1" customWidth="1"/>
    <col min="6667" max="6667" width="19.7109375" bestFit="1" customWidth="1"/>
    <col min="6668" max="6668" width="12.7109375" bestFit="1" customWidth="1"/>
    <col min="6669" max="6669" width="11.28515625" customWidth="1"/>
    <col min="6915" max="6915" width="3.7109375" customWidth="1"/>
    <col min="6916" max="6916" width="30.7109375" customWidth="1"/>
    <col min="6917" max="6917" width="8.28515625" bestFit="1" customWidth="1"/>
    <col min="6918" max="6918" width="26.7109375" customWidth="1"/>
    <col min="6919" max="6919" width="16.28515625" bestFit="1" customWidth="1"/>
    <col min="6920" max="6920" width="31.7109375" customWidth="1"/>
    <col min="6921" max="6921" width="22.7109375" bestFit="1" customWidth="1"/>
    <col min="6922" max="6922" width="12.28515625" bestFit="1" customWidth="1"/>
    <col min="6923" max="6923" width="19.7109375" bestFit="1" customWidth="1"/>
    <col min="6924" max="6924" width="12.7109375" bestFit="1" customWidth="1"/>
    <col min="6925" max="6925" width="11.28515625" customWidth="1"/>
    <col min="7171" max="7171" width="3.7109375" customWidth="1"/>
    <col min="7172" max="7172" width="30.7109375" customWidth="1"/>
    <col min="7173" max="7173" width="8.28515625" bestFit="1" customWidth="1"/>
    <col min="7174" max="7174" width="26.7109375" customWidth="1"/>
    <col min="7175" max="7175" width="16.28515625" bestFit="1" customWidth="1"/>
    <col min="7176" max="7176" width="31.7109375" customWidth="1"/>
    <col min="7177" max="7177" width="22.7109375" bestFit="1" customWidth="1"/>
    <col min="7178" max="7178" width="12.28515625" bestFit="1" customWidth="1"/>
    <col min="7179" max="7179" width="19.7109375" bestFit="1" customWidth="1"/>
    <col min="7180" max="7180" width="12.7109375" bestFit="1" customWidth="1"/>
    <col min="7181" max="7181" width="11.28515625" customWidth="1"/>
    <col min="7427" max="7427" width="3.7109375" customWidth="1"/>
    <col min="7428" max="7428" width="30.7109375" customWidth="1"/>
    <col min="7429" max="7429" width="8.28515625" bestFit="1" customWidth="1"/>
    <col min="7430" max="7430" width="26.7109375" customWidth="1"/>
    <col min="7431" max="7431" width="16.28515625" bestFit="1" customWidth="1"/>
    <col min="7432" max="7432" width="31.7109375" customWidth="1"/>
    <col min="7433" max="7433" width="22.7109375" bestFit="1" customWidth="1"/>
    <col min="7434" max="7434" width="12.28515625" bestFit="1" customWidth="1"/>
    <col min="7435" max="7435" width="19.7109375" bestFit="1" customWidth="1"/>
    <col min="7436" max="7436" width="12.7109375" bestFit="1" customWidth="1"/>
    <col min="7437" max="7437" width="11.28515625" customWidth="1"/>
    <col min="7683" max="7683" width="3.7109375" customWidth="1"/>
    <col min="7684" max="7684" width="30.7109375" customWidth="1"/>
    <col min="7685" max="7685" width="8.28515625" bestFit="1" customWidth="1"/>
    <col min="7686" max="7686" width="26.7109375" customWidth="1"/>
    <col min="7687" max="7687" width="16.28515625" bestFit="1" customWidth="1"/>
    <col min="7688" max="7688" width="31.7109375" customWidth="1"/>
    <col min="7689" max="7689" width="22.7109375" bestFit="1" customWidth="1"/>
    <col min="7690" max="7690" width="12.28515625" bestFit="1" customWidth="1"/>
    <col min="7691" max="7691" width="19.7109375" bestFit="1" customWidth="1"/>
    <col min="7692" max="7692" width="12.7109375" bestFit="1" customWidth="1"/>
    <col min="7693" max="7693" width="11.28515625" customWidth="1"/>
    <col min="7939" max="7939" width="3.7109375" customWidth="1"/>
    <col min="7940" max="7940" width="30.7109375" customWidth="1"/>
    <col min="7941" max="7941" width="8.28515625" bestFit="1" customWidth="1"/>
    <col min="7942" max="7942" width="26.7109375" customWidth="1"/>
    <col min="7943" max="7943" width="16.28515625" bestFit="1" customWidth="1"/>
    <col min="7944" max="7944" width="31.7109375" customWidth="1"/>
    <col min="7945" max="7945" width="22.7109375" bestFit="1" customWidth="1"/>
    <col min="7946" max="7946" width="12.28515625" bestFit="1" customWidth="1"/>
    <col min="7947" max="7947" width="19.7109375" bestFit="1" customWidth="1"/>
    <col min="7948" max="7948" width="12.7109375" bestFit="1" customWidth="1"/>
    <col min="7949" max="7949" width="11.28515625" customWidth="1"/>
    <col min="8195" max="8195" width="3.7109375" customWidth="1"/>
    <col min="8196" max="8196" width="30.7109375" customWidth="1"/>
    <col min="8197" max="8197" width="8.28515625" bestFit="1" customWidth="1"/>
    <col min="8198" max="8198" width="26.7109375" customWidth="1"/>
    <col min="8199" max="8199" width="16.28515625" bestFit="1" customWidth="1"/>
    <col min="8200" max="8200" width="31.7109375" customWidth="1"/>
    <col min="8201" max="8201" width="22.7109375" bestFit="1" customWidth="1"/>
    <col min="8202" max="8202" width="12.28515625" bestFit="1" customWidth="1"/>
    <col min="8203" max="8203" width="19.7109375" bestFit="1" customWidth="1"/>
    <col min="8204" max="8204" width="12.7109375" bestFit="1" customWidth="1"/>
    <col min="8205" max="8205" width="11.28515625" customWidth="1"/>
    <col min="8451" max="8451" width="3.7109375" customWidth="1"/>
    <col min="8452" max="8452" width="30.7109375" customWidth="1"/>
    <col min="8453" max="8453" width="8.28515625" bestFit="1" customWidth="1"/>
    <col min="8454" max="8454" width="26.7109375" customWidth="1"/>
    <col min="8455" max="8455" width="16.28515625" bestFit="1" customWidth="1"/>
    <col min="8456" max="8456" width="31.7109375" customWidth="1"/>
    <col min="8457" max="8457" width="22.7109375" bestFit="1" customWidth="1"/>
    <col min="8458" max="8458" width="12.28515625" bestFit="1" customWidth="1"/>
    <col min="8459" max="8459" width="19.7109375" bestFit="1" customWidth="1"/>
    <col min="8460" max="8460" width="12.7109375" bestFit="1" customWidth="1"/>
    <col min="8461" max="8461" width="11.28515625" customWidth="1"/>
    <col min="8707" max="8707" width="3.7109375" customWidth="1"/>
    <col min="8708" max="8708" width="30.7109375" customWidth="1"/>
    <col min="8709" max="8709" width="8.28515625" bestFit="1" customWidth="1"/>
    <col min="8710" max="8710" width="26.7109375" customWidth="1"/>
    <col min="8711" max="8711" width="16.28515625" bestFit="1" customWidth="1"/>
    <col min="8712" max="8712" width="31.7109375" customWidth="1"/>
    <col min="8713" max="8713" width="22.7109375" bestFit="1" customWidth="1"/>
    <col min="8714" max="8714" width="12.28515625" bestFit="1" customWidth="1"/>
    <col min="8715" max="8715" width="19.7109375" bestFit="1" customWidth="1"/>
    <col min="8716" max="8716" width="12.7109375" bestFit="1" customWidth="1"/>
    <col min="8717" max="8717" width="11.28515625" customWidth="1"/>
    <col min="8963" max="8963" width="3.7109375" customWidth="1"/>
    <col min="8964" max="8964" width="30.7109375" customWidth="1"/>
    <col min="8965" max="8965" width="8.28515625" bestFit="1" customWidth="1"/>
    <col min="8966" max="8966" width="26.7109375" customWidth="1"/>
    <col min="8967" max="8967" width="16.28515625" bestFit="1" customWidth="1"/>
    <col min="8968" max="8968" width="31.7109375" customWidth="1"/>
    <col min="8969" max="8969" width="22.7109375" bestFit="1" customWidth="1"/>
    <col min="8970" max="8970" width="12.28515625" bestFit="1" customWidth="1"/>
    <col min="8971" max="8971" width="19.7109375" bestFit="1" customWidth="1"/>
    <col min="8972" max="8972" width="12.7109375" bestFit="1" customWidth="1"/>
    <col min="8973" max="8973" width="11.28515625" customWidth="1"/>
    <col min="9219" max="9219" width="3.7109375" customWidth="1"/>
    <col min="9220" max="9220" width="30.7109375" customWidth="1"/>
    <col min="9221" max="9221" width="8.28515625" bestFit="1" customWidth="1"/>
    <col min="9222" max="9222" width="26.7109375" customWidth="1"/>
    <col min="9223" max="9223" width="16.28515625" bestFit="1" customWidth="1"/>
    <col min="9224" max="9224" width="31.7109375" customWidth="1"/>
    <col min="9225" max="9225" width="22.7109375" bestFit="1" customWidth="1"/>
    <col min="9226" max="9226" width="12.28515625" bestFit="1" customWidth="1"/>
    <col min="9227" max="9227" width="19.7109375" bestFit="1" customWidth="1"/>
    <col min="9228" max="9228" width="12.7109375" bestFit="1" customWidth="1"/>
    <col min="9229" max="9229" width="11.28515625" customWidth="1"/>
    <col min="9475" max="9475" width="3.7109375" customWidth="1"/>
    <col min="9476" max="9476" width="30.7109375" customWidth="1"/>
    <col min="9477" max="9477" width="8.28515625" bestFit="1" customWidth="1"/>
    <col min="9478" max="9478" width="26.7109375" customWidth="1"/>
    <col min="9479" max="9479" width="16.28515625" bestFit="1" customWidth="1"/>
    <col min="9480" max="9480" width="31.7109375" customWidth="1"/>
    <col min="9481" max="9481" width="22.7109375" bestFit="1" customWidth="1"/>
    <col min="9482" max="9482" width="12.28515625" bestFit="1" customWidth="1"/>
    <col min="9483" max="9483" width="19.7109375" bestFit="1" customWidth="1"/>
    <col min="9484" max="9484" width="12.7109375" bestFit="1" customWidth="1"/>
    <col min="9485" max="9485" width="11.28515625" customWidth="1"/>
    <col min="9731" max="9731" width="3.7109375" customWidth="1"/>
    <col min="9732" max="9732" width="30.7109375" customWidth="1"/>
    <col min="9733" max="9733" width="8.28515625" bestFit="1" customWidth="1"/>
    <col min="9734" max="9734" width="26.7109375" customWidth="1"/>
    <col min="9735" max="9735" width="16.28515625" bestFit="1" customWidth="1"/>
    <col min="9736" max="9736" width="31.7109375" customWidth="1"/>
    <col min="9737" max="9737" width="22.7109375" bestFit="1" customWidth="1"/>
    <col min="9738" max="9738" width="12.28515625" bestFit="1" customWidth="1"/>
    <col min="9739" max="9739" width="19.7109375" bestFit="1" customWidth="1"/>
    <col min="9740" max="9740" width="12.7109375" bestFit="1" customWidth="1"/>
    <col min="9741" max="9741" width="11.28515625" customWidth="1"/>
    <col min="9987" max="9987" width="3.7109375" customWidth="1"/>
    <col min="9988" max="9988" width="30.7109375" customWidth="1"/>
    <col min="9989" max="9989" width="8.28515625" bestFit="1" customWidth="1"/>
    <col min="9990" max="9990" width="26.7109375" customWidth="1"/>
    <col min="9991" max="9991" width="16.28515625" bestFit="1" customWidth="1"/>
    <col min="9992" max="9992" width="31.7109375" customWidth="1"/>
    <col min="9993" max="9993" width="22.7109375" bestFit="1" customWidth="1"/>
    <col min="9994" max="9994" width="12.28515625" bestFit="1" customWidth="1"/>
    <col min="9995" max="9995" width="19.7109375" bestFit="1" customWidth="1"/>
    <col min="9996" max="9996" width="12.7109375" bestFit="1" customWidth="1"/>
    <col min="9997" max="9997" width="11.28515625" customWidth="1"/>
    <col min="10243" max="10243" width="3.7109375" customWidth="1"/>
    <col min="10244" max="10244" width="30.7109375" customWidth="1"/>
    <col min="10245" max="10245" width="8.28515625" bestFit="1" customWidth="1"/>
    <col min="10246" max="10246" width="26.7109375" customWidth="1"/>
    <col min="10247" max="10247" width="16.28515625" bestFit="1" customWidth="1"/>
    <col min="10248" max="10248" width="31.7109375" customWidth="1"/>
    <col min="10249" max="10249" width="22.7109375" bestFit="1" customWidth="1"/>
    <col min="10250" max="10250" width="12.28515625" bestFit="1" customWidth="1"/>
    <col min="10251" max="10251" width="19.7109375" bestFit="1" customWidth="1"/>
    <col min="10252" max="10252" width="12.7109375" bestFit="1" customWidth="1"/>
    <col min="10253" max="10253" width="11.28515625" customWidth="1"/>
    <col min="10499" max="10499" width="3.7109375" customWidth="1"/>
    <col min="10500" max="10500" width="30.7109375" customWidth="1"/>
    <col min="10501" max="10501" width="8.28515625" bestFit="1" customWidth="1"/>
    <col min="10502" max="10502" width="26.7109375" customWidth="1"/>
    <col min="10503" max="10503" width="16.28515625" bestFit="1" customWidth="1"/>
    <col min="10504" max="10504" width="31.7109375" customWidth="1"/>
    <col min="10505" max="10505" width="22.7109375" bestFit="1" customWidth="1"/>
    <col min="10506" max="10506" width="12.28515625" bestFit="1" customWidth="1"/>
    <col min="10507" max="10507" width="19.7109375" bestFit="1" customWidth="1"/>
    <col min="10508" max="10508" width="12.7109375" bestFit="1" customWidth="1"/>
    <col min="10509" max="10509" width="11.28515625" customWidth="1"/>
    <col min="10755" max="10755" width="3.7109375" customWidth="1"/>
    <col min="10756" max="10756" width="30.7109375" customWidth="1"/>
    <col min="10757" max="10757" width="8.28515625" bestFit="1" customWidth="1"/>
    <col min="10758" max="10758" width="26.7109375" customWidth="1"/>
    <col min="10759" max="10759" width="16.28515625" bestFit="1" customWidth="1"/>
    <col min="10760" max="10760" width="31.7109375" customWidth="1"/>
    <col min="10761" max="10761" width="22.7109375" bestFit="1" customWidth="1"/>
    <col min="10762" max="10762" width="12.28515625" bestFit="1" customWidth="1"/>
    <col min="10763" max="10763" width="19.7109375" bestFit="1" customWidth="1"/>
    <col min="10764" max="10764" width="12.7109375" bestFit="1" customWidth="1"/>
    <col min="10765" max="10765" width="11.28515625" customWidth="1"/>
    <col min="11011" max="11011" width="3.7109375" customWidth="1"/>
    <col min="11012" max="11012" width="30.7109375" customWidth="1"/>
    <col min="11013" max="11013" width="8.28515625" bestFit="1" customWidth="1"/>
    <col min="11014" max="11014" width="26.7109375" customWidth="1"/>
    <col min="11015" max="11015" width="16.28515625" bestFit="1" customWidth="1"/>
    <col min="11016" max="11016" width="31.7109375" customWidth="1"/>
    <col min="11017" max="11017" width="22.7109375" bestFit="1" customWidth="1"/>
    <col min="11018" max="11018" width="12.28515625" bestFit="1" customWidth="1"/>
    <col min="11019" max="11019" width="19.7109375" bestFit="1" customWidth="1"/>
    <col min="11020" max="11020" width="12.7109375" bestFit="1" customWidth="1"/>
    <col min="11021" max="11021" width="11.28515625" customWidth="1"/>
    <col min="11267" max="11267" width="3.7109375" customWidth="1"/>
    <col min="11268" max="11268" width="30.7109375" customWidth="1"/>
    <col min="11269" max="11269" width="8.28515625" bestFit="1" customWidth="1"/>
    <col min="11270" max="11270" width="26.7109375" customWidth="1"/>
    <col min="11271" max="11271" width="16.28515625" bestFit="1" customWidth="1"/>
    <col min="11272" max="11272" width="31.7109375" customWidth="1"/>
    <col min="11273" max="11273" width="22.7109375" bestFit="1" customWidth="1"/>
    <col min="11274" max="11274" width="12.28515625" bestFit="1" customWidth="1"/>
    <col min="11275" max="11275" width="19.7109375" bestFit="1" customWidth="1"/>
    <col min="11276" max="11276" width="12.7109375" bestFit="1" customWidth="1"/>
    <col min="11277" max="11277" width="11.28515625" customWidth="1"/>
    <col min="11523" max="11523" width="3.7109375" customWidth="1"/>
    <col min="11524" max="11524" width="30.7109375" customWidth="1"/>
    <col min="11525" max="11525" width="8.28515625" bestFit="1" customWidth="1"/>
    <col min="11526" max="11526" width="26.7109375" customWidth="1"/>
    <col min="11527" max="11527" width="16.28515625" bestFit="1" customWidth="1"/>
    <col min="11528" max="11528" width="31.7109375" customWidth="1"/>
    <col min="11529" max="11529" width="22.7109375" bestFit="1" customWidth="1"/>
    <col min="11530" max="11530" width="12.28515625" bestFit="1" customWidth="1"/>
    <col min="11531" max="11531" width="19.7109375" bestFit="1" customWidth="1"/>
    <col min="11532" max="11532" width="12.7109375" bestFit="1" customWidth="1"/>
    <col min="11533" max="11533" width="11.28515625" customWidth="1"/>
    <col min="11779" max="11779" width="3.7109375" customWidth="1"/>
    <col min="11780" max="11780" width="30.7109375" customWidth="1"/>
    <col min="11781" max="11781" width="8.28515625" bestFit="1" customWidth="1"/>
    <col min="11782" max="11782" width="26.7109375" customWidth="1"/>
    <col min="11783" max="11783" width="16.28515625" bestFit="1" customWidth="1"/>
    <col min="11784" max="11784" width="31.7109375" customWidth="1"/>
    <col min="11785" max="11785" width="22.7109375" bestFit="1" customWidth="1"/>
    <col min="11786" max="11786" width="12.28515625" bestFit="1" customWidth="1"/>
    <col min="11787" max="11787" width="19.7109375" bestFit="1" customWidth="1"/>
    <col min="11788" max="11788" width="12.7109375" bestFit="1" customWidth="1"/>
    <col min="11789" max="11789" width="11.28515625" customWidth="1"/>
    <col min="12035" max="12035" width="3.7109375" customWidth="1"/>
    <col min="12036" max="12036" width="30.7109375" customWidth="1"/>
    <col min="12037" max="12037" width="8.28515625" bestFit="1" customWidth="1"/>
    <col min="12038" max="12038" width="26.7109375" customWidth="1"/>
    <col min="12039" max="12039" width="16.28515625" bestFit="1" customWidth="1"/>
    <col min="12040" max="12040" width="31.7109375" customWidth="1"/>
    <col min="12041" max="12041" width="22.7109375" bestFit="1" customWidth="1"/>
    <col min="12042" max="12042" width="12.28515625" bestFit="1" customWidth="1"/>
    <col min="12043" max="12043" width="19.7109375" bestFit="1" customWidth="1"/>
    <col min="12044" max="12044" width="12.7109375" bestFit="1" customWidth="1"/>
    <col min="12045" max="12045" width="11.28515625" customWidth="1"/>
    <col min="12291" max="12291" width="3.7109375" customWidth="1"/>
    <col min="12292" max="12292" width="30.7109375" customWidth="1"/>
    <col min="12293" max="12293" width="8.28515625" bestFit="1" customWidth="1"/>
    <col min="12294" max="12294" width="26.7109375" customWidth="1"/>
    <col min="12295" max="12295" width="16.28515625" bestFit="1" customWidth="1"/>
    <col min="12296" max="12296" width="31.7109375" customWidth="1"/>
    <col min="12297" max="12297" width="22.7109375" bestFit="1" customWidth="1"/>
    <col min="12298" max="12298" width="12.28515625" bestFit="1" customWidth="1"/>
    <col min="12299" max="12299" width="19.7109375" bestFit="1" customWidth="1"/>
    <col min="12300" max="12300" width="12.7109375" bestFit="1" customWidth="1"/>
    <col min="12301" max="12301" width="11.28515625" customWidth="1"/>
    <col min="12547" max="12547" width="3.7109375" customWidth="1"/>
    <col min="12548" max="12548" width="30.7109375" customWidth="1"/>
    <col min="12549" max="12549" width="8.28515625" bestFit="1" customWidth="1"/>
    <col min="12550" max="12550" width="26.7109375" customWidth="1"/>
    <col min="12551" max="12551" width="16.28515625" bestFit="1" customWidth="1"/>
    <col min="12552" max="12552" width="31.7109375" customWidth="1"/>
    <col min="12553" max="12553" width="22.7109375" bestFit="1" customWidth="1"/>
    <col min="12554" max="12554" width="12.28515625" bestFit="1" customWidth="1"/>
    <col min="12555" max="12555" width="19.7109375" bestFit="1" customWidth="1"/>
    <col min="12556" max="12556" width="12.7109375" bestFit="1" customWidth="1"/>
    <col min="12557" max="12557" width="11.28515625" customWidth="1"/>
    <col min="12803" max="12803" width="3.7109375" customWidth="1"/>
    <col min="12804" max="12804" width="30.7109375" customWidth="1"/>
    <col min="12805" max="12805" width="8.28515625" bestFit="1" customWidth="1"/>
    <col min="12806" max="12806" width="26.7109375" customWidth="1"/>
    <col min="12807" max="12807" width="16.28515625" bestFit="1" customWidth="1"/>
    <col min="12808" max="12808" width="31.7109375" customWidth="1"/>
    <col min="12809" max="12809" width="22.7109375" bestFit="1" customWidth="1"/>
    <col min="12810" max="12810" width="12.28515625" bestFit="1" customWidth="1"/>
    <col min="12811" max="12811" width="19.7109375" bestFit="1" customWidth="1"/>
    <col min="12812" max="12812" width="12.7109375" bestFit="1" customWidth="1"/>
    <col min="12813" max="12813" width="11.28515625" customWidth="1"/>
    <col min="13059" max="13059" width="3.7109375" customWidth="1"/>
    <col min="13060" max="13060" width="30.7109375" customWidth="1"/>
    <col min="13061" max="13061" width="8.28515625" bestFit="1" customWidth="1"/>
    <col min="13062" max="13062" width="26.7109375" customWidth="1"/>
    <col min="13063" max="13063" width="16.28515625" bestFit="1" customWidth="1"/>
    <col min="13064" max="13064" width="31.7109375" customWidth="1"/>
    <col min="13065" max="13065" width="22.7109375" bestFit="1" customWidth="1"/>
    <col min="13066" max="13066" width="12.28515625" bestFit="1" customWidth="1"/>
    <col min="13067" max="13067" width="19.7109375" bestFit="1" customWidth="1"/>
    <col min="13068" max="13068" width="12.7109375" bestFit="1" customWidth="1"/>
    <col min="13069" max="13069" width="11.28515625" customWidth="1"/>
    <col min="13315" max="13315" width="3.7109375" customWidth="1"/>
    <col min="13316" max="13316" width="30.7109375" customWidth="1"/>
    <col min="13317" max="13317" width="8.28515625" bestFit="1" customWidth="1"/>
    <col min="13318" max="13318" width="26.7109375" customWidth="1"/>
    <col min="13319" max="13319" width="16.28515625" bestFit="1" customWidth="1"/>
    <col min="13320" max="13320" width="31.7109375" customWidth="1"/>
    <col min="13321" max="13321" width="22.7109375" bestFit="1" customWidth="1"/>
    <col min="13322" max="13322" width="12.28515625" bestFit="1" customWidth="1"/>
    <col min="13323" max="13323" width="19.7109375" bestFit="1" customWidth="1"/>
    <col min="13324" max="13324" width="12.7109375" bestFit="1" customWidth="1"/>
    <col min="13325" max="13325" width="11.28515625" customWidth="1"/>
    <col min="13571" max="13571" width="3.7109375" customWidth="1"/>
    <col min="13572" max="13572" width="30.7109375" customWidth="1"/>
    <col min="13573" max="13573" width="8.28515625" bestFit="1" customWidth="1"/>
    <col min="13574" max="13574" width="26.7109375" customWidth="1"/>
    <col min="13575" max="13575" width="16.28515625" bestFit="1" customWidth="1"/>
    <col min="13576" max="13576" width="31.7109375" customWidth="1"/>
    <col min="13577" max="13577" width="22.7109375" bestFit="1" customWidth="1"/>
    <col min="13578" max="13578" width="12.28515625" bestFit="1" customWidth="1"/>
    <col min="13579" max="13579" width="19.7109375" bestFit="1" customWidth="1"/>
    <col min="13580" max="13580" width="12.7109375" bestFit="1" customWidth="1"/>
    <col min="13581" max="13581" width="11.28515625" customWidth="1"/>
    <col min="13827" max="13827" width="3.7109375" customWidth="1"/>
    <col min="13828" max="13828" width="30.7109375" customWidth="1"/>
    <col min="13829" max="13829" width="8.28515625" bestFit="1" customWidth="1"/>
    <col min="13830" max="13830" width="26.7109375" customWidth="1"/>
    <col min="13831" max="13831" width="16.28515625" bestFit="1" customWidth="1"/>
    <col min="13832" max="13832" width="31.7109375" customWidth="1"/>
    <col min="13833" max="13833" width="22.7109375" bestFit="1" customWidth="1"/>
    <col min="13834" max="13834" width="12.28515625" bestFit="1" customWidth="1"/>
    <col min="13835" max="13835" width="19.7109375" bestFit="1" customWidth="1"/>
    <col min="13836" max="13836" width="12.7109375" bestFit="1" customWidth="1"/>
    <col min="13837" max="13837" width="11.28515625" customWidth="1"/>
    <col min="14083" max="14083" width="3.7109375" customWidth="1"/>
    <col min="14084" max="14084" width="30.7109375" customWidth="1"/>
    <col min="14085" max="14085" width="8.28515625" bestFit="1" customWidth="1"/>
    <col min="14086" max="14086" width="26.7109375" customWidth="1"/>
    <col min="14087" max="14087" width="16.28515625" bestFit="1" customWidth="1"/>
    <col min="14088" max="14088" width="31.7109375" customWidth="1"/>
    <col min="14089" max="14089" width="22.7109375" bestFit="1" customWidth="1"/>
    <col min="14090" max="14090" width="12.28515625" bestFit="1" customWidth="1"/>
    <col min="14091" max="14091" width="19.7109375" bestFit="1" customWidth="1"/>
    <col min="14092" max="14092" width="12.7109375" bestFit="1" customWidth="1"/>
    <col min="14093" max="14093" width="11.28515625" customWidth="1"/>
    <col min="14339" max="14339" width="3.7109375" customWidth="1"/>
    <col min="14340" max="14340" width="30.7109375" customWidth="1"/>
    <col min="14341" max="14341" width="8.28515625" bestFit="1" customWidth="1"/>
    <col min="14342" max="14342" width="26.7109375" customWidth="1"/>
    <col min="14343" max="14343" width="16.28515625" bestFit="1" customWidth="1"/>
    <col min="14344" max="14344" width="31.7109375" customWidth="1"/>
    <col min="14345" max="14345" width="22.7109375" bestFit="1" customWidth="1"/>
    <col min="14346" max="14346" width="12.28515625" bestFit="1" customWidth="1"/>
    <col min="14347" max="14347" width="19.7109375" bestFit="1" customWidth="1"/>
    <col min="14348" max="14348" width="12.7109375" bestFit="1" customWidth="1"/>
    <col min="14349" max="14349" width="11.28515625" customWidth="1"/>
    <col min="14595" max="14595" width="3.7109375" customWidth="1"/>
    <col min="14596" max="14596" width="30.7109375" customWidth="1"/>
    <col min="14597" max="14597" width="8.28515625" bestFit="1" customWidth="1"/>
    <col min="14598" max="14598" width="26.7109375" customWidth="1"/>
    <col min="14599" max="14599" width="16.28515625" bestFit="1" customWidth="1"/>
    <col min="14600" max="14600" width="31.7109375" customWidth="1"/>
    <col min="14601" max="14601" width="22.7109375" bestFit="1" customWidth="1"/>
    <col min="14602" max="14602" width="12.28515625" bestFit="1" customWidth="1"/>
    <col min="14603" max="14603" width="19.7109375" bestFit="1" customWidth="1"/>
    <col min="14604" max="14604" width="12.7109375" bestFit="1" customWidth="1"/>
    <col min="14605" max="14605" width="11.28515625" customWidth="1"/>
    <col min="14851" max="14851" width="3.7109375" customWidth="1"/>
    <col min="14852" max="14852" width="30.7109375" customWidth="1"/>
    <col min="14853" max="14853" width="8.28515625" bestFit="1" customWidth="1"/>
    <col min="14854" max="14854" width="26.7109375" customWidth="1"/>
    <col min="14855" max="14855" width="16.28515625" bestFit="1" customWidth="1"/>
    <col min="14856" max="14856" width="31.7109375" customWidth="1"/>
    <col min="14857" max="14857" width="22.7109375" bestFit="1" customWidth="1"/>
    <col min="14858" max="14858" width="12.28515625" bestFit="1" customWidth="1"/>
    <col min="14859" max="14859" width="19.7109375" bestFit="1" customWidth="1"/>
    <col min="14860" max="14860" width="12.7109375" bestFit="1" customWidth="1"/>
    <col min="14861" max="14861" width="11.28515625" customWidth="1"/>
    <col min="15107" max="15107" width="3.7109375" customWidth="1"/>
    <col min="15108" max="15108" width="30.7109375" customWidth="1"/>
    <col min="15109" max="15109" width="8.28515625" bestFit="1" customWidth="1"/>
    <col min="15110" max="15110" width="26.7109375" customWidth="1"/>
    <col min="15111" max="15111" width="16.28515625" bestFit="1" customWidth="1"/>
    <col min="15112" max="15112" width="31.7109375" customWidth="1"/>
    <col min="15113" max="15113" width="22.7109375" bestFit="1" customWidth="1"/>
    <col min="15114" max="15114" width="12.28515625" bestFit="1" customWidth="1"/>
    <col min="15115" max="15115" width="19.7109375" bestFit="1" customWidth="1"/>
    <col min="15116" max="15116" width="12.7109375" bestFit="1" customWidth="1"/>
    <col min="15117" max="15117" width="11.28515625" customWidth="1"/>
    <col min="15363" max="15363" width="3.7109375" customWidth="1"/>
    <col min="15364" max="15364" width="30.7109375" customWidth="1"/>
    <col min="15365" max="15365" width="8.28515625" bestFit="1" customWidth="1"/>
    <col min="15366" max="15366" width="26.7109375" customWidth="1"/>
    <col min="15367" max="15367" width="16.28515625" bestFit="1" customWidth="1"/>
    <col min="15368" max="15368" width="31.7109375" customWidth="1"/>
    <col min="15369" max="15369" width="22.7109375" bestFit="1" customWidth="1"/>
    <col min="15370" max="15370" width="12.28515625" bestFit="1" customWidth="1"/>
    <col min="15371" max="15371" width="19.7109375" bestFit="1" customWidth="1"/>
    <col min="15372" max="15372" width="12.7109375" bestFit="1" customWidth="1"/>
    <col min="15373" max="15373" width="11.28515625" customWidth="1"/>
    <col min="15619" max="15619" width="3.7109375" customWidth="1"/>
    <col min="15620" max="15620" width="30.7109375" customWidth="1"/>
    <col min="15621" max="15621" width="8.28515625" bestFit="1" customWidth="1"/>
    <col min="15622" max="15622" width="26.7109375" customWidth="1"/>
    <col min="15623" max="15623" width="16.28515625" bestFit="1" customWidth="1"/>
    <col min="15624" max="15624" width="31.7109375" customWidth="1"/>
    <col min="15625" max="15625" width="22.7109375" bestFit="1" customWidth="1"/>
    <col min="15626" max="15626" width="12.28515625" bestFit="1" customWidth="1"/>
    <col min="15627" max="15627" width="19.7109375" bestFit="1" customWidth="1"/>
    <col min="15628" max="15628" width="12.7109375" bestFit="1" customWidth="1"/>
    <col min="15629" max="15629" width="11.28515625" customWidth="1"/>
    <col min="15875" max="15875" width="3.7109375" customWidth="1"/>
    <col min="15876" max="15876" width="30.7109375" customWidth="1"/>
    <col min="15877" max="15877" width="8.28515625" bestFit="1" customWidth="1"/>
    <col min="15878" max="15878" width="26.7109375" customWidth="1"/>
    <col min="15879" max="15879" width="16.28515625" bestFit="1" customWidth="1"/>
    <col min="15880" max="15880" width="31.7109375" customWidth="1"/>
    <col min="15881" max="15881" width="22.7109375" bestFit="1" customWidth="1"/>
    <col min="15882" max="15882" width="12.28515625" bestFit="1" customWidth="1"/>
    <col min="15883" max="15883" width="19.7109375" bestFit="1" customWidth="1"/>
    <col min="15884" max="15884" width="12.7109375" bestFit="1" customWidth="1"/>
    <col min="15885" max="15885" width="11.28515625" customWidth="1"/>
    <col min="16131" max="16131" width="3.7109375" customWidth="1"/>
    <col min="16132" max="16132" width="30.7109375" customWidth="1"/>
    <col min="16133" max="16133" width="8.28515625" bestFit="1" customWidth="1"/>
    <col min="16134" max="16134" width="26.7109375" customWidth="1"/>
    <col min="16135" max="16135" width="16.28515625" bestFit="1" customWidth="1"/>
    <col min="16136" max="16136" width="31.7109375" customWidth="1"/>
    <col min="16137" max="16137" width="22.7109375" bestFit="1" customWidth="1"/>
    <col min="16138" max="16138" width="12.28515625" bestFit="1" customWidth="1"/>
    <col min="16139" max="16139" width="19.7109375" bestFit="1" customWidth="1"/>
    <col min="16140" max="16140" width="12.7109375" bestFit="1" customWidth="1"/>
    <col min="16141" max="16141" width="11.28515625" customWidth="1"/>
  </cols>
  <sheetData>
    <row r="1" spans="1:49" ht="16.5" thickTop="1" thickBot="1" x14ac:dyDescent="0.3">
      <c r="A1" s="8" t="s">
        <v>0</v>
      </c>
      <c r="B1" s="17">
        <v>45658</v>
      </c>
      <c r="C1" s="17">
        <v>45690</v>
      </c>
      <c r="D1" s="17">
        <v>45722</v>
      </c>
      <c r="E1" s="17">
        <v>45754</v>
      </c>
      <c r="F1" s="17">
        <v>45786</v>
      </c>
      <c r="G1" s="17">
        <v>45818</v>
      </c>
      <c r="H1" s="17">
        <v>45850</v>
      </c>
      <c r="I1" s="17">
        <v>45882</v>
      </c>
      <c r="J1" s="17">
        <v>45914</v>
      </c>
      <c r="K1" s="17">
        <v>45946</v>
      </c>
      <c r="L1" s="17">
        <v>45978</v>
      </c>
      <c r="M1" s="17">
        <v>46010</v>
      </c>
      <c r="N1" s="17">
        <v>46023</v>
      </c>
      <c r="O1" s="17">
        <v>46055</v>
      </c>
      <c r="P1" s="17">
        <v>46087</v>
      </c>
      <c r="Q1" s="17">
        <v>46119</v>
      </c>
      <c r="R1" s="17">
        <v>46151</v>
      </c>
      <c r="S1" s="17">
        <v>46183</v>
      </c>
      <c r="T1" s="17">
        <v>46215</v>
      </c>
      <c r="U1" s="17">
        <v>46247</v>
      </c>
      <c r="V1" s="17">
        <v>46279</v>
      </c>
      <c r="W1" s="17">
        <v>46311</v>
      </c>
      <c r="X1" s="17">
        <v>46343</v>
      </c>
      <c r="Y1" s="17">
        <v>46375</v>
      </c>
      <c r="Z1" s="17">
        <v>46388</v>
      </c>
      <c r="AA1" s="17">
        <v>46420</v>
      </c>
      <c r="AB1" s="17">
        <v>46452</v>
      </c>
      <c r="AC1" s="17">
        <v>46484</v>
      </c>
      <c r="AD1" s="17">
        <v>46516</v>
      </c>
      <c r="AE1" s="17">
        <v>46548</v>
      </c>
      <c r="AF1" s="17">
        <v>46580</v>
      </c>
      <c r="AG1" s="17">
        <v>46612</v>
      </c>
      <c r="AH1" s="17">
        <v>46644</v>
      </c>
      <c r="AI1" s="17">
        <v>46676</v>
      </c>
      <c r="AJ1" s="17">
        <v>46708</v>
      </c>
      <c r="AK1" s="17">
        <v>46740</v>
      </c>
      <c r="AL1" s="17">
        <v>46753</v>
      </c>
      <c r="AM1" s="17">
        <v>46785</v>
      </c>
      <c r="AN1" s="17">
        <v>46818</v>
      </c>
      <c r="AO1" s="17">
        <v>46850</v>
      </c>
      <c r="AP1" s="17">
        <v>46882</v>
      </c>
      <c r="AQ1" s="17">
        <v>46914</v>
      </c>
      <c r="AR1" s="17">
        <v>46946</v>
      </c>
      <c r="AS1" s="17">
        <v>46978</v>
      </c>
      <c r="AT1" s="17">
        <v>47010</v>
      </c>
      <c r="AU1" s="17">
        <v>47042</v>
      </c>
      <c r="AV1" s="17">
        <v>47074</v>
      </c>
      <c r="AW1" s="17">
        <v>47106</v>
      </c>
    </row>
    <row r="2" spans="1:49" ht="18.75" thickTop="1" x14ac:dyDescent="0.25">
      <c r="A2" s="1" t="s">
        <v>10</v>
      </c>
      <c r="B2" s="21">
        <v>100</v>
      </c>
      <c r="C2" s="21">
        <v>100</v>
      </c>
      <c r="D2" s="21">
        <v>100</v>
      </c>
      <c r="E2" s="21">
        <v>100</v>
      </c>
      <c r="F2" s="21">
        <v>100</v>
      </c>
      <c r="G2" s="21">
        <v>100</v>
      </c>
      <c r="H2" s="21">
        <v>100</v>
      </c>
      <c r="I2" s="21">
        <v>100</v>
      </c>
      <c r="J2" s="21">
        <v>100</v>
      </c>
      <c r="K2" s="21">
        <v>100</v>
      </c>
      <c r="L2" s="21">
        <v>100</v>
      </c>
      <c r="M2" s="21">
        <v>100</v>
      </c>
      <c r="N2" s="31">
        <v>100</v>
      </c>
      <c r="O2" s="31">
        <v>100</v>
      </c>
      <c r="P2" s="31">
        <v>100</v>
      </c>
      <c r="Q2" s="31">
        <v>100</v>
      </c>
      <c r="R2" s="31">
        <v>100</v>
      </c>
      <c r="S2" s="31">
        <v>100</v>
      </c>
      <c r="T2" s="31">
        <v>100</v>
      </c>
      <c r="U2" s="31">
        <v>100</v>
      </c>
      <c r="V2" s="31">
        <v>100</v>
      </c>
      <c r="W2" s="31">
        <v>100</v>
      </c>
      <c r="X2" s="31">
        <v>100</v>
      </c>
      <c r="Y2" s="31">
        <v>100</v>
      </c>
      <c r="Z2" s="35">
        <v>100</v>
      </c>
      <c r="AA2" s="35">
        <v>100</v>
      </c>
      <c r="AB2" s="35">
        <v>100</v>
      </c>
      <c r="AC2" s="35">
        <v>100</v>
      </c>
      <c r="AD2" s="35">
        <v>100</v>
      </c>
      <c r="AE2" s="35">
        <v>100</v>
      </c>
      <c r="AF2" s="35">
        <v>100</v>
      </c>
      <c r="AG2" s="35">
        <v>100</v>
      </c>
      <c r="AH2" s="35">
        <v>100</v>
      </c>
      <c r="AI2" s="35">
        <v>100</v>
      </c>
      <c r="AJ2" s="35">
        <v>100</v>
      </c>
      <c r="AK2" s="35">
        <v>100</v>
      </c>
      <c r="AL2" s="35">
        <v>100</v>
      </c>
      <c r="AM2" s="35">
        <v>100</v>
      </c>
      <c r="AN2" s="35">
        <v>100</v>
      </c>
      <c r="AO2" s="35">
        <v>100</v>
      </c>
      <c r="AP2" s="35">
        <v>100</v>
      </c>
      <c r="AQ2" s="35">
        <v>100</v>
      </c>
      <c r="AR2" s="35"/>
      <c r="AS2" s="35"/>
      <c r="AT2" s="35"/>
      <c r="AU2" s="35"/>
      <c r="AV2" s="21"/>
      <c r="AW2" s="21"/>
    </row>
    <row r="3" spans="1:49" ht="18" x14ac:dyDescent="0.25">
      <c r="A3" s="1" t="s">
        <v>75</v>
      </c>
      <c r="B3" s="34" t="s">
        <v>34</v>
      </c>
      <c r="C3" s="34" t="s">
        <v>34</v>
      </c>
      <c r="D3" s="34" t="s">
        <v>34</v>
      </c>
      <c r="E3" s="34" t="s">
        <v>34</v>
      </c>
      <c r="F3" s="34" t="s">
        <v>34</v>
      </c>
      <c r="G3" s="34" t="s">
        <v>34</v>
      </c>
      <c r="H3" s="34" t="s">
        <v>34</v>
      </c>
      <c r="I3" s="34" t="s">
        <v>34</v>
      </c>
      <c r="J3" s="34" t="s">
        <v>34</v>
      </c>
      <c r="K3" s="34" t="s">
        <v>34</v>
      </c>
      <c r="L3" s="34" t="s">
        <v>34</v>
      </c>
      <c r="M3" s="34" t="s">
        <v>34</v>
      </c>
      <c r="N3" s="34" t="s">
        <v>34</v>
      </c>
      <c r="O3" s="34" t="s">
        <v>34</v>
      </c>
      <c r="P3" s="34" t="s">
        <v>34</v>
      </c>
      <c r="Q3" s="34" t="s">
        <v>34</v>
      </c>
      <c r="R3" s="34" t="s">
        <v>34</v>
      </c>
      <c r="S3" s="34" t="s">
        <v>34</v>
      </c>
      <c r="T3" s="34" t="s">
        <v>34</v>
      </c>
      <c r="U3" s="34" t="s">
        <v>34</v>
      </c>
      <c r="V3" s="31"/>
      <c r="W3" s="31"/>
      <c r="X3" s="31"/>
      <c r="Y3" s="31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21"/>
      <c r="AW3" s="21"/>
    </row>
    <row r="4" spans="1:49" ht="18" x14ac:dyDescent="0.25">
      <c r="A4" s="1" t="s">
        <v>23</v>
      </c>
      <c r="B4" s="21">
        <v>100</v>
      </c>
      <c r="C4" s="21">
        <v>100</v>
      </c>
      <c r="D4" s="21">
        <v>100</v>
      </c>
      <c r="E4" s="21">
        <v>100</v>
      </c>
      <c r="F4" s="21">
        <v>100</v>
      </c>
      <c r="G4" s="21">
        <v>100</v>
      </c>
      <c r="H4" s="21">
        <v>100</v>
      </c>
      <c r="I4" s="21">
        <v>100</v>
      </c>
      <c r="J4" s="21">
        <v>100</v>
      </c>
      <c r="K4" s="21">
        <v>100</v>
      </c>
      <c r="L4" s="21">
        <v>100</v>
      </c>
      <c r="M4" s="21">
        <v>100</v>
      </c>
      <c r="N4" s="31">
        <v>100</v>
      </c>
      <c r="O4" s="31">
        <v>100</v>
      </c>
      <c r="P4" s="31">
        <v>100</v>
      </c>
      <c r="Q4" s="31">
        <v>100</v>
      </c>
      <c r="R4" s="31">
        <v>100</v>
      </c>
      <c r="S4" s="31">
        <v>100</v>
      </c>
      <c r="T4" s="31">
        <v>100</v>
      </c>
      <c r="U4" s="31">
        <v>100</v>
      </c>
      <c r="V4" s="31">
        <v>100</v>
      </c>
      <c r="W4" s="31">
        <v>100</v>
      </c>
      <c r="X4" s="31">
        <v>100</v>
      </c>
      <c r="Y4" s="31">
        <v>100</v>
      </c>
      <c r="Z4" s="35">
        <v>100</v>
      </c>
      <c r="AA4" s="35">
        <v>100</v>
      </c>
      <c r="AB4" s="35">
        <v>100</v>
      </c>
      <c r="AC4" s="35">
        <v>100</v>
      </c>
      <c r="AD4" s="35">
        <v>100</v>
      </c>
      <c r="AE4" s="35">
        <v>100</v>
      </c>
      <c r="AF4" s="35">
        <v>100</v>
      </c>
      <c r="AG4" s="35">
        <v>100</v>
      </c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</row>
    <row r="5" spans="1:49" ht="18" x14ac:dyDescent="0.25">
      <c r="A5" s="1" t="s">
        <v>1</v>
      </c>
      <c r="B5" s="21">
        <v>100</v>
      </c>
      <c r="C5" s="21">
        <v>100</v>
      </c>
      <c r="D5" s="21">
        <v>100</v>
      </c>
      <c r="E5" s="21">
        <v>100</v>
      </c>
      <c r="F5" s="21">
        <v>100</v>
      </c>
      <c r="G5" s="21">
        <v>100</v>
      </c>
      <c r="H5" s="21">
        <v>100</v>
      </c>
      <c r="I5" s="21">
        <v>100</v>
      </c>
      <c r="J5" s="21">
        <v>100</v>
      </c>
      <c r="K5" s="21">
        <v>100</v>
      </c>
      <c r="L5" s="21">
        <v>100</v>
      </c>
      <c r="M5" s="21">
        <v>100</v>
      </c>
      <c r="N5" s="21">
        <v>100</v>
      </c>
      <c r="O5" s="21">
        <v>100</v>
      </c>
      <c r="P5" s="21">
        <v>100</v>
      </c>
      <c r="Q5" s="21">
        <v>100</v>
      </c>
      <c r="R5" s="21">
        <v>100</v>
      </c>
      <c r="S5" s="21">
        <v>100</v>
      </c>
      <c r="T5" s="21">
        <v>100</v>
      </c>
      <c r="U5" s="21">
        <v>100</v>
      </c>
      <c r="V5" s="21">
        <v>100</v>
      </c>
      <c r="W5" s="21">
        <v>100</v>
      </c>
      <c r="X5" s="21">
        <v>100</v>
      </c>
      <c r="Y5" s="21">
        <v>100</v>
      </c>
      <c r="Z5" s="31">
        <v>100</v>
      </c>
      <c r="AA5" s="31">
        <v>100</v>
      </c>
      <c r="AB5" s="31">
        <v>100</v>
      </c>
      <c r="AC5" s="31">
        <v>100</v>
      </c>
      <c r="AD5" s="31">
        <v>100</v>
      </c>
      <c r="AE5" s="31">
        <v>100</v>
      </c>
      <c r="AF5" s="31">
        <v>100</v>
      </c>
      <c r="AG5" s="31">
        <v>100</v>
      </c>
      <c r="AH5" s="31">
        <v>100</v>
      </c>
      <c r="AI5" s="31">
        <v>100</v>
      </c>
      <c r="AJ5" s="31">
        <v>100</v>
      </c>
      <c r="AK5" s="31">
        <v>100</v>
      </c>
      <c r="AL5" s="35"/>
      <c r="AM5" s="35"/>
      <c r="AN5" s="35"/>
      <c r="AO5" s="35"/>
      <c r="AP5" s="35"/>
      <c r="AQ5" s="35"/>
      <c r="AR5" s="35"/>
      <c r="AS5" s="35"/>
      <c r="AT5" s="31"/>
      <c r="AU5" s="31"/>
      <c r="AV5" s="31"/>
      <c r="AW5" s="31"/>
    </row>
    <row r="6" spans="1:49" ht="18" x14ac:dyDescent="0.25">
      <c r="A6" s="1" t="s">
        <v>36</v>
      </c>
      <c r="B6" s="34" t="s">
        <v>34</v>
      </c>
      <c r="C6" s="34" t="s">
        <v>34</v>
      </c>
      <c r="D6" s="34" t="s">
        <v>34</v>
      </c>
      <c r="E6" s="34" t="s">
        <v>34</v>
      </c>
      <c r="F6" s="34" t="s">
        <v>34</v>
      </c>
      <c r="G6" s="34" t="s">
        <v>34</v>
      </c>
      <c r="H6" s="34" t="s">
        <v>34</v>
      </c>
      <c r="I6" s="34" t="s">
        <v>34</v>
      </c>
      <c r="J6" s="34" t="s">
        <v>34</v>
      </c>
      <c r="K6" s="34" t="s">
        <v>34</v>
      </c>
      <c r="L6" s="34" t="s">
        <v>34</v>
      </c>
      <c r="M6" s="34" t="s">
        <v>34</v>
      </c>
      <c r="N6" s="34" t="s">
        <v>34</v>
      </c>
      <c r="O6" s="34" t="s">
        <v>34</v>
      </c>
      <c r="P6" s="34" t="s">
        <v>34</v>
      </c>
      <c r="Q6" s="34" t="s">
        <v>34</v>
      </c>
      <c r="R6" s="34" t="s">
        <v>34</v>
      </c>
      <c r="S6" s="34" t="s">
        <v>34</v>
      </c>
      <c r="T6" s="34" t="s">
        <v>34</v>
      </c>
      <c r="U6" s="34" t="s">
        <v>34</v>
      </c>
      <c r="V6" s="35">
        <v>100</v>
      </c>
      <c r="W6" s="35">
        <v>100</v>
      </c>
      <c r="X6" s="35">
        <v>100</v>
      </c>
      <c r="Y6" s="35">
        <v>100</v>
      </c>
      <c r="Z6" s="35">
        <v>100</v>
      </c>
      <c r="AA6" s="35">
        <v>100</v>
      </c>
      <c r="AB6" s="35">
        <v>100</v>
      </c>
      <c r="AC6" s="35">
        <v>100</v>
      </c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</row>
    <row r="7" spans="1:49" ht="18" x14ac:dyDescent="0.25">
      <c r="A7" s="1" t="s">
        <v>42</v>
      </c>
      <c r="B7" s="34" t="s">
        <v>34</v>
      </c>
      <c r="C7" s="34" t="s">
        <v>34</v>
      </c>
      <c r="D7" s="34" t="s">
        <v>34</v>
      </c>
      <c r="E7" s="34" t="s">
        <v>34</v>
      </c>
      <c r="F7" s="34" t="s">
        <v>34</v>
      </c>
      <c r="G7" s="34" t="s">
        <v>34</v>
      </c>
      <c r="H7" s="34" t="s">
        <v>34</v>
      </c>
      <c r="I7" s="34" t="s">
        <v>34</v>
      </c>
      <c r="J7" s="34" t="s">
        <v>34</v>
      </c>
      <c r="K7" s="34" t="s">
        <v>34</v>
      </c>
      <c r="L7" s="34" t="s">
        <v>34</v>
      </c>
      <c r="M7" s="34" t="s">
        <v>34</v>
      </c>
      <c r="N7" s="34" t="s">
        <v>34</v>
      </c>
      <c r="O7" s="34" t="s">
        <v>34</v>
      </c>
      <c r="P7" s="34" t="s">
        <v>34</v>
      </c>
      <c r="Q7" s="34" t="s">
        <v>34</v>
      </c>
      <c r="R7" s="34" t="s">
        <v>34</v>
      </c>
      <c r="S7" s="34" t="s">
        <v>34</v>
      </c>
      <c r="T7" s="34" t="s">
        <v>34</v>
      </c>
      <c r="U7" s="34" t="s">
        <v>34</v>
      </c>
      <c r="V7" s="35">
        <v>100</v>
      </c>
      <c r="W7" s="35">
        <v>100</v>
      </c>
      <c r="X7" s="35">
        <v>100</v>
      </c>
      <c r="Y7" s="35">
        <v>100</v>
      </c>
      <c r="Z7" s="35">
        <v>100</v>
      </c>
      <c r="AA7" s="35">
        <v>100</v>
      </c>
      <c r="AB7" s="35">
        <v>100</v>
      </c>
      <c r="AC7" s="35">
        <v>100</v>
      </c>
      <c r="AD7" s="35">
        <v>100</v>
      </c>
      <c r="AE7" s="35">
        <v>100</v>
      </c>
      <c r="AF7" s="35">
        <v>100</v>
      </c>
      <c r="AG7" s="35">
        <v>100</v>
      </c>
      <c r="AH7" s="35">
        <v>100</v>
      </c>
      <c r="AI7" s="35">
        <v>100</v>
      </c>
      <c r="AJ7" s="35">
        <v>100</v>
      </c>
      <c r="AK7" s="35">
        <v>100</v>
      </c>
      <c r="AL7" s="35">
        <v>100</v>
      </c>
      <c r="AM7" s="35">
        <v>100</v>
      </c>
      <c r="AN7" s="35"/>
      <c r="AO7" s="35"/>
      <c r="AP7" s="35"/>
      <c r="AQ7" s="35"/>
      <c r="AR7" s="31"/>
      <c r="AS7" s="31"/>
      <c r="AT7" s="31"/>
      <c r="AU7" s="31"/>
      <c r="AV7" s="31"/>
      <c r="AW7" s="31"/>
    </row>
    <row r="8" spans="1:49" ht="18" x14ac:dyDescent="0.25">
      <c r="A8" s="1" t="s">
        <v>39</v>
      </c>
      <c r="B8" s="34" t="s">
        <v>34</v>
      </c>
      <c r="C8" s="34" t="s">
        <v>34</v>
      </c>
      <c r="D8" s="34" t="s">
        <v>34</v>
      </c>
      <c r="E8" s="34" t="s">
        <v>34</v>
      </c>
      <c r="F8" s="34" t="s">
        <v>34</v>
      </c>
      <c r="G8" s="34" t="s">
        <v>34</v>
      </c>
      <c r="H8" s="34" t="s">
        <v>34</v>
      </c>
      <c r="I8" s="34" t="s">
        <v>34</v>
      </c>
      <c r="J8" s="34" t="s">
        <v>34</v>
      </c>
      <c r="K8" s="34" t="s">
        <v>34</v>
      </c>
      <c r="L8" s="34" t="s">
        <v>34</v>
      </c>
      <c r="M8" s="34" t="s">
        <v>34</v>
      </c>
      <c r="N8" s="34" t="s">
        <v>34</v>
      </c>
      <c r="O8" s="34" t="s">
        <v>34</v>
      </c>
      <c r="P8" s="34" t="s">
        <v>34</v>
      </c>
      <c r="Q8" s="34" t="s">
        <v>34</v>
      </c>
      <c r="R8" s="34" t="s">
        <v>34</v>
      </c>
      <c r="S8" s="34" t="s">
        <v>34</v>
      </c>
      <c r="T8" s="34" t="s">
        <v>34</v>
      </c>
      <c r="U8" s="34" t="s">
        <v>34</v>
      </c>
      <c r="V8" s="35">
        <v>100</v>
      </c>
      <c r="W8" s="35">
        <v>100</v>
      </c>
      <c r="X8" s="35">
        <v>100</v>
      </c>
      <c r="Y8" s="35">
        <v>100</v>
      </c>
      <c r="Z8" s="35">
        <v>100</v>
      </c>
      <c r="AA8" s="35">
        <v>100</v>
      </c>
      <c r="AB8" s="35">
        <v>100</v>
      </c>
      <c r="AC8" s="35">
        <v>100</v>
      </c>
      <c r="AD8" s="35">
        <v>100</v>
      </c>
      <c r="AE8" s="35">
        <v>100</v>
      </c>
      <c r="AF8" s="35">
        <v>100</v>
      </c>
      <c r="AG8" s="35">
        <v>100</v>
      </c>
      <c r="AH8" s="35">
        <v>100</v>
      </c>
      <c r="AI8" s="35">
        <v>100</v>
      </c>
      <c r="AJ8" s="35">
        <v>100</v>
      </c>
      <c r="AK8" s="35">
        <v>100</v>
      </c>
      <c r="AL8" s="35">
        <v>100</v>
      </c>
      <c r="AM8" s="35">
        <v>100</v>
      </c>
      <c r="AN8" s="35"/>
      <c r="AO8" s="35"/>
      <c r="AP8" s="35"/>
      <c r="AQ8" s="35"/>
      <c r="AR8" s="31"/>
      <c r="AS8" s="31"/>
      <c r="AT8" s="31"/>
      <c r="AU8" s="31"/>
      <c r="AV8" s="31"/>
      <c r="AW8" s="31"/>
    </row>
    <row r="9" spans="1:49" ht="18" x14ac:dyDescent="0.25">
      <c r="A9" s="1" t="s">
        <v>43</v>
      </c>
      <c r="B9" s="34" t="s">
        <v>34</v>
      </c>
      <c r="C9" s="34" t="s">
        <v>34</v>
      </c>
      <c r="D9" s="34" t="s">
        <v>34</v>
      </c>
      <c r="E9" s="34" t="s">
        <v>34</v>
      </c>
      <c r="F9" s="34" t="s">
        <v>34</v>
      </c>
      <c r="G9" s="34" t="s">
        <v>34</v>
      </c>
      <c r="H9" s="34" t="s">
        <v>34</v>
      </c>
      <c r="I9" s="34" t="s">
        <v>34</v>
      </c>
      <c r="J9" s="34" t="s">
        <v>34</v>
      </c>
      <c r="K9" s="34" t="s">
        <v>34</v>
      </c>
      <c r="L9" s="34" t="s">
        <v>34</v>
      </c>
      <c r="M9" s="34" t="s">
        <v>34</v>
      </c>
      <c r="N9" s="34" t="s">
        <v>34</v>
      </c>
      <c r="O9" s="34" t="s">
        <v>34</v>
      </c>
      <c r="P9" s="34" t="s">
        <v>34</v>
      </c>
      <c r="Q9" s="34" t="s">
        <v>34</v>
      </c>
      <c r="R9" s="34" t="s">
        <v>34</v>
      </c>
      <c r="S9" s="34" t="s">
        <v>34</v>
      </c>
      <c r="T9" s="34" t="s">
        <v>34</v>
      </c>
      <c r="U9" s="34" t="s">
        <v>34</v>
      </c>
      <c r="V9" s="35">
        <v>100</v>
      </c>
      <c r="W9" s="35">
        <v>100</v>
      </c>
      <c r="X9" s="35">
        <v>100</v>
      </c>
      <c r="Y9" s="35">
        <v>100</v>
      </c>
      <c r="Z9" s="35">
        <v>100</v>
      </c>
      <c r="AA9" s="35">
        <v>100</v>
      </c>
      <c r="AB9" s="35">
        <v>100</v>
      </c>
      <c r="AC9" s="35">
        <v>100</v>
      </c>
      <c r="AD9" s="31"/>
      <c r="AE9" s="31"/>
      <c r="AF9" s="31"/>
      <c r="AG9" s="31"/>
      <c r="AH9" s="31"/>
      <c r="AI9" s="31"/>
      <c r="AJ9" s="31"/>
      <c r="AK9" s="31"/>
      <c r="AL9" s="31"/>
      <c r="AM9" s="31"/>
      <c r="AN9" s="31"/>
      <c r="AO9" s="31"/>
      <c r="AP9" s="31"/>
      <c r="AQ9" s="31"/>
      <c r="AR9" s="31"/>
      <c r="AS9" s="31"/>
      <c r="AT9" s="31"/>
      <c r="AU9" s="31"/>
      <c r="AV9" s="31"/>
      <c r="AW9" s="31"/>
    </row>
    <row r="10" spans="1:49" ht="18" x14ac:dyDescent="0.25">
      <c r="A10" s="1" t="s">
        <v>5</v>
      </c>
      <c r="B10" s="21">
        <v>100</v>
      </c>
      <c r="C10" s="21">
        <v>100</v>
      </c>
      <c r="D10" s="21">
        <v>100</v>
      </c>
      <c r="E10" s="21">
        <v>100</v>
      </c>
      <c r="F10" s="21">
        <v>100</v>
      </c>
      <c r="G10" s="21">
        <v>100</v>
      </c>
      <c r="H10" s="21">
        <v>100</v>
      </c>
      <c r="I10" s="21">
        <v>100</v>
      </c>
      <c r="J10" s="21">
        <v>100</v>
      </c>
      <c r="K10" s="21">
        <v>100</v>
      </c>
      <c r="L10" s="21">
        <v>100</v>
      </c>
      <c r="M10" s="21">
        <v>100</v>
      </c>
      <c r="N10" s="21">
        <v>100</v>
      </c>
      <c r="O10" s="21">
        <v>100</v>
      </c>
      <c r="P10" s="21">
        <v>100</v>
      </c>
      <c r="Q10" s="31">
        <v>100</v>
      </c>
      <c r="R10" s="31">
        <v>100</v>
      </c>
      <c r="S10" s="31">
        <v>100</v>
      </c>
      <c r="T10" s="31">
        <v>100</v>
      </c>
      <c r="U10" s="31">
        <v>100</v>
      </c>
      <c r="V10" s="31">
        <v>100</v>
      </c>
      <c r="W10" s="31">
        <v>100</v>
      </c>
      <c r="X10" s="31">
        <v>100</v>
      </c>
      <c r="Y10" s="31">
        <v>100</v>
      </c>
      <c r="Z10" s="31">
        <v>100</v>
      </c>
      <c r="AA10" s="31">
        <v>100</v>
      </c>
      <c r="AB10" s="31">
        <v>100</v>
      </c>
      <c r="AC10" s="35">
        <v>100</v>
      </c>
      <c r="AD10" s="35">
        <v>100</v>
      </c>
      <c r="AE10" s="35">
        <v>100</v>
      </c>
      <c r="AF10" s="35">
        <v>100</v>
      </c>
      <c r="AG10" s="35">
        <v>100</v>
      </c>
      <c r="AH10" s="35">
        <v>100</v>
      </c>
      <c r="AI10" s="35">
        <v>100</v>
      </c>
      <c r="AJ10" s="35">
        <v>100</v>
      </c>
      <c r="AK10" s="21"/>
      <c r="AL10" s="31"/>
      <c r="AM10" s="31"/>
      <c r="AN10" s="31"/>
      <c r="AO10" s="21"/>
      <c r="AP10" s="21"/>
      <c r="AQ10" s="21"/>
      <c r="AR10" s="21"/>
      <c r="AS10" s="21"/>
      <c r="AT10" s="21"/>
      <c r="AU10" s="21"/>
      <c r="AV10" s="21"/>
      <c r="AW10" s="21"/>
    </row>
    <row r="11" spans="1:49" ht="18" x14ac:dyDescent="0.25">
      <c r="A11" s="1" t="s">
        <v>37</v>
      </c>
      <c r="B11" s="34" t="s">
        <v>34</v>
      </c>
      <c r="C11" s="34" t="s">
        <v>34</v>
      </c>
      <c r="D11" s="34" t="s">
        <v>34</v>
      </c>
      <c r="E11" s="34" t="s">
        <v>34</v>
      </c>
      <c r="F11" s="34" t="s">
        <v>34</v>
      </c>
      <c r="G11" s="34" t="s">
        <v>34</v>
      </c>
      <c r="H11" s="34" t="s">
        <v>34</v>
      </c>
      <c r="I11" s="34" t="s">
        <v>34</v>
      </c>
      <c r="J11" s="34" t="s">
        <v>34</v>
      </c>
      <c r="K11" s="34" t="s">
        <v>34</v>
      </c>
      <c r="L11" s="34" t="s">
        <v>34</v>
      </c>
      <c r="M11" s="34" t="s">
        <v>34</v>
      </c>
      <c r="N11" s="34" t="s">
        <v>34</v>
      </c>
      <c r="O11" s="34" t="s">
        <v>34</v>
      </c>
      <c r="P11" s="34" t="s">
        <v>34</v>
      </c>
      <c r="Q11" s="34" t="s">
        <v>34</v>
      </c>
      <c r="R11" s="34" t="s">
        <v>34</v>
      </c>
      <c r="S11" s="34" t="s">
        <v>34</v>
      </c>
      <c r="T11" s="34" t="s">
        <v>34</v>
      </c>
      <c r="U11" s="34" t="s">
        <v>34</v>
      </c>
      <c r="V11" s="35">
        <v>100</v>
      </c>
      <c r="W11" s="35">
        <v>100</v>
      </c>
      <c r="X11" s="35">
        <v>100</v>
      </c>
      <c r="Y11" s="35">
        <v>100</v>
      </c>
      <c r="Z11" s="35">
        <v>100</v>
      </c>
      <c r="AA11" s="35">
        <v>100</v>
      </c>
      <c r="AB11" s="35">
        <v>100</v>
      </c>
      <c r="AC11" s="35">
        <v>100</v>
      </c>
      <c r="AD11" s="21"/>
      <c r="AE11" s="21"/>
      <c r="AF11" s="21"/>
      <c r="AG11" s="21"/>
      <c r="AH11" s="21"/>
      <c r="AI11" s="21"/>
      <c r="AJ11" s="21"/>
      <c r="AK11" s="21"/>
      <c r="AL11" s="31"/>
      <c r="AM11" s="31"/>
      <c r="AN11" s="31"/>
      <c r="AO11" s="21"/>
      <c r="AP11" s="21"/>
      <c r="AQ11" s="21"/>
      <c r="AR11" s="21"/>
      <c r="AS11" s="21"/>
      <c r="AT11" s="21"/>
      <c r="AU11" s="21"/>
      <c r="AV11" s="21"/>
      <c r="AW11" s="21"/>
    </row>
    <row r="12" spans="1:49" ht="18" x14ac:dyDescent="0.25">
      <c r="A12" s="1" t="s">
        <v>7</v>
      </c>
      <c r="B12" s="21">
        <v>100</v>
      </c>
      <c r="C12" s="21">
        <v>100</v>
      </c>
      <c r="D12" s="21">
        <v>100</v>
      </c>
      <c r="E12" s="21">
        <v>100</v>
      </c>
      <c r="F12" s="21">
        <v>100</v>
      </c>
      <c r="G12" s="21">
        <v>100</v>
      </c>
      <c r="H12" s="21">
        <v>100</v>
      </c>
      <c r="I12" s="21">
        <v>100</v>
      </c>
      <c r="J12" s="21">
        <v>100</v>
      </c>
      <c r="K12" s="21">
        <v>100</v>
      </c>
      <c r="L12" s="31">
        <v>100</v>
      </c>
      <c r="M12" s="31">
        <v>100</v>
      </c>
      <c r="N12" s="31">
        <v>100</v>
      </c>
      <c r="O12" s="31">
        <v>100</v>
      </c>
      <c r="P12" s="31">
        <v>100</v>
      </c>
      <c r="Q12" s="31">
        <v>100</v>
      </c>
      <c r="R12" s="31">
        <v>100</v>
      </c>
      <c r="S12" s="31">
        <v>100</v>
      </c>
      <c r="T12" s="31">
        <v>100</v>
      </c>
      <c r="U12" s="31">
        <v>100</v>
      </c>
      <c r="V12" s="31">
        <v>100</v>
      </c>
      <c r="W12" s="31">
        <v>100</v>
      </c>
      <c r="X12" s="35">
        <v>100</v>
      </c>
      <c r="Y12" s="35">
        <v>100</v>
      </c>
      <c r="Z12" s="35">
        <v>100</v>
      </c>
      <c r="AA12" s="35">
        <v>100</v>
      </c>
      <c r="AB12" s="35">
        <v>100</v>
      </c>
      <c r="AC12" s="35">
        <v>100</v>
      </c>
      <c r="AD12" s="35">
        <v>100</v>
      </c>
      <c r="AE12" s="35">
        <v>100</v>
      </c>
      <c r="AF12" s="35">
        <v>50</v>
      </c>
      <c r="AG12" s="21"/>
      <c r="AH12" s="21"/>
      <c r="AI12" s="21"/>
      <c r="AJ12" s="21"/>
      <c r="AK12" s="21"/>
      <c r="AL12" s="35"/>
      <c r="AM12" s="35"/>
      <c r="AN12" s="35"/>
      <c r="AO12" s="35"/>
      <c r="AP12" s="35"/>
      <c r="AQ12" s="35"/>
      <c r="AR12" s="35"/>
      <c r="AS12" s="21"/>
      <c r="AT12" s="21"/>
      <c r="AU12" s="21"/>
      <c r="AV12" s="21"/>
      <c r="AW12" s="21"/>
    </row>
    <row r="13" spans="1:49" ht="18" x14ac:dyDescent="0.25">
      <c r="A13" s="1" t="s">
        <v>41</v>
      </c>
      <c r="B13" s="34" t="s">
        <v>34</v>
      </c>
      <c r="C13" s="34" t="s">
        <v>34</v>
      </c>
      <c r="D13" s="34" t="s">
        <v>34</v>
      </c>
      <c r="E13" s="34" t="s">
        <v>34</v>
      </c>
      <c r="F13" s="34" t="s">
        <v>34</v>
      </c>
      <c r="G13" s="34" t="s">
        <v>34</v>
      </c>
      <c r="H13" s="34" t="s">
        <v>34</v>
      </c>
      <c r="I13" s="34" t="s">
        <v>34</v>
      </c>
      <c r="J13" s="34" t="s">
        <v>34</v>
      </c>
      <c r="K13" s="34" t="s">
        <v>34</v>
      </c>
      <c r="L13" s="34" t="s">
        <v>34</v>
      </c>
      <c r="M13" s="34" t="s">
        <v>34</v>
      </c>
      <c r="N13" s="34" t="s">
        <v>34</v>
      </c>
      <c r="O13" s="34" t="s">
        <v>34</v>
      </c>
      <c r="P13" s="34" t="s">
        <v>34</v>
      </c>
      <c r="Q13" s="34" t="s">
        <v>34</v>
      </c>
      <c r="R13" s="34" t="s">
        <v>34</v>
      </c>
      <c r="S13" s="34" t="s">
        <v>34</v>
      </c>
      <c r="T13" s="34" t="s">
        <v>34</v>
      </c>
      <c r="U13" s="34" t="s">
        <v>34</v>
      </c>
      <c r="V13" s="35">
        <v>100</v>
      </c>
      <c r="W13" s="35">
        <v>100</v>
      </c>
      <c r="X13" s="35">
        <v>100</v>
      </c>
      <c r="Y13" s="35">
        <v>100</v>
      </c>
      <c r="Z13" s="35">
        <v>100</v>
      </c>
      <c r="AA13" s="35">
        <v>100</v>
      </c>
      <c r="AB13" s="35">
        <v>100</v>
      </c>
      <c r="AC13" s="35">
        <v>100</v>
      </c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</row>
    <row r="14" spans="1:49" ht="18" x14ac:dyDescent="0.25">
      <c r="A14" s="1" t="s">
        <v>35</v>
      </c>
      <c r="B14" s="34" t="s">
        <v>34</v>
      </c>
      <c r="C14" s="34" t="s">
        <v>34</v>
      </c>
      <c r="D14" s="34" t="s">
        <v>34</v>
      </c>
      <c r="E14" s="34" t="s">
        <v>34</v>
      </c>
      <c r="F14" s="34" t="s">
        <v>34</v>
      </c>
      <c r="G14" s="34" t="s">
        <v>34</v>
      </c>
      <c r="H14" s="34" t="s">
        <v>34</v>
      </c>
      <c r="I14" s="34" t="s">
        <v>34</v>
      </c>
      <c r="J14" s="34" t="s">
        <v>34</v>
      </c>
      <c r="K14" s="34" t="s">
        <v>34</v>
      </c>
      <c r="L14" s="34" t="s">
        <v>34</v>
      </c>
      <c r="M14" s="34" t="s">
        <v>34</v>
      </c>
      <c r="N14" s="34" t="s">
        <v>34</v>
      </c>
      <c r="O14" s="34" t="s">
        <v>34</v>
      </c>
      <c r="P14" s="34" t="s">
        <v>34</v>
      </c>
      <c r="Q14" s="34" t="s">
        <v>34</v>
      </c>
      <c r="R14" s="34" t="s">
        <v>34</v>
      </c>
      <c r="S14" s="34" t="s">
        <v>34</v>
      </c>
      <c r="T14" s="34" t="s">
        <v>34</v>
      </c>
      <c r="U14" s="34" t="s">
        <v>34</v>
      </c>
      <c r="V14" s="35">
        <v>100</v>
      </c>
      <c r="W14" s="35">
        <v>100</v>
      </c>
      <c r="X14" s="35">
        <v>100</v>
      </c>
      <c r="Y14" s="35">
        <v>100</v>
      </c>
      <c r="Z14" s="35">
        <v>100</v>
      </c>
      <c r="AA14" s="35">
        <v>100</v>
      </c>
      <c r="AB14" s="35">
        <v>100</v>
      </c>
      <c r="AC14" s="35">
        <v>100</v>
      </c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</row>
    <row r="15" spans="1:49" ht="18" x14ac:dyDescent="0.25">
      <c r="A15" s="1" t="s">
        <v>4</v>
      </c>
      <c r="B15" s="21">
        <v>100</v>
      </c>
      <c r="C15" s="21">
        <v>100</v>
      </c>
      <c r="D15" s="21">
        <v>100</v>
      </c>
      <c r="E15" s="21">
        <v>100</v>
      </c>
      <c r="F15" s="21">
        <v>100</v>
      </c>
      <c r="G15" s="21">
        <v>100</v>
      </c>
      <c r="H15" s="21">
        <v>100</v>
      </c>
      <c r="I15" s="21">
        <v>100</v>
      </c>
      <c r="J15" s="21">
        <v>100</v>
      </c>
      <c r="K15" s="21">
        <v>100</v>
      </c>
      <c r="L15" s="21">
        <v>100</v>
      </c>
      <c r="M15" s="21">
        <v>100</v>
      </c>
      <c r="N15" s="21">
        <v>100</v>
      </c>
      <c r="O15" s="21">
        <v>100</v>
      </c>
      <c r="P15" s="21">
        <v>100</v>
      </c>
      <c r="Q15" s="21">
        <v>100</v>
      </c>
      <c r="R15" s="21">
        <v>100</v>
      </c>
      <c r="S15" s="21">
        <v>100</v>
      </c>
      <c r="T15" s="21">
        <v>100</v>
      </c>
      <c r="U15" s="21">
        <v>100</v>
      </c>
      <c r="V15" s="21">
        <v>100</v>
      </c>
      <c r="W15" s="21">
        <v>100</v>
      </c>
      <c r="X15" s="21">
        <v>100</v>
      </c>
      <c r="Y15" s="21">
        <v>100</v>
      </c>
      <c r="Z15" s="21">
        <v>100</v>
      </c>
      <c r="AA15" s="21">
        <v>100</v>
      </c>
      <c r="AB15" s="21">
        <v>100</v>
      </c>
      <c r="AC15" s="21">
        <v>100</v>
      </c>
      <c r="AD15" s="21">
        <v>100</v>
      </c>
      <c r="AE15" s="21">
        <v>100</v>
      </c>
      <c r="AF15" s="35">
        <v>100</v>
      </c>
      <c r="AG15" s="35">
        <v>100</v>
      </c>
      <c r="AH15" s="35">
        <v>100</v>
      </c>
      <c r="AI15" s="35">
        <v>100</v>
      </c>
      <c r="AJ15" s="35">
        <v>100</v>
      </c>
      <c r="AK15" s="35">
        <v>100</v>
      </c>
      <c r="AL15" s="35">
        <v>100</v>
      </c>
      <c r="AM15" s="35">
        <v>100</v>
      </c>
      <c r="AN15" s="21"/>
      <c r="AO15" s="21"/>
      <c r="AP15" s="21"/>
      <c r="AQ15" s="21"/>
      <c r="AR15" s="21"/>
      <c r="AS15" s="21"/>
      <c r="AT15" s="21"/>
      <c r="AU15" s="21"/>
      <c r="AV15" s="21"/>
      <c r="AW15" s="21"/>
    </row>
    <row r="16" spans="1:49" ht="18" x14ac:dyDescent="0.25">
      <c r="A16" s="1" t="s">
        <v>40</v>
      </c>
      <c r="B16" s="34" t="s">
        <v>34</v>
      </c>
      <c r="C16" s="34" t="s">
        <v>34</v>
      </c>
      <c r="D16" s="34" t="s">
        <v>34</v>
      </c>
      <c r="E16" s="34" t="s">
        <v>34</v>
      </c>
      <c r="F16" s="34" t="s">
        <v>34</v>
      </c>
      <c r="G16" s="34" t="s">
        <v>34</v>
      </c>
      <c r="H16" s="34" t="s">
        <v>34</v>
      </c>
      <c r="I16" s="34" t="s">
        <v>34</v>
      </c>
      <c r="J16" s="34" t="s">
        <v>34</v>
      </c>
      <c r="K16" s="34" t="s">
        <v>34</v>
      </c>
      <c r="L16" s="34" t="s">
        <v>34</v>
      </c>
      <c r="M16" s="34" t="s">
        <v>34</v>
      </c>
      <c r="N16" s="34" t="s">
        <v>34</v>
      </c>
      <c r="O16" s="34" t="s">
        <v>34</v>
      </c>
      <c r="P16" s="34" t="s">
        <v>34</v>
      </c>
      <c r="Q16" s="34" t="s">
        <v>34</v>
      </c>
      <c r="R16" s="34" t="s">
        <v>34</v>
      </c>
      <c r="S16" s="34" t="s">
        <v>34</v>
      </c>
      <c r="T16" s="34" t="s">
        <v>34</v>
      </c>
      <c r="U16" s="34" t="s">
        <v>34</v>
      </c>
      <c r="V16" s="35">
        <v>100</v>
      </c>
      <c r="W16" s="35">
        <v>100</v>
      </c>
      <c r="X16" s="35">
        <v>100</v>
      </c>
      <c r="Y16" s="35">
        <v>100</v>
      </c>
      <c r="Z16" s="35">
        <v>100</v>
      </c>
      <c r="AA16" s="35">
        <v>100</v>
      </c>
      <c r="AB16" s="35">
        <v>100</v>
      </c>
      <c r="AC16" s="35">
        <v>100</v>
      </c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</row>
    <row r="17" spans="1:55" ht="18" x14ac:dyDescent="0.25">
      <c r="A17" s="1" t="s">
        <v>11</v>
      </c>
      <c r="B17" s="21">
        <v>100</v>
      </c>
      <c r="C17" s="21">
        <v>100</v>
      </c>
      <c r="D17" s="21">
        <v>100</v>
      </c>
      <c r="E17" s="21">
        <v>100</v>
      </c>
      <c r="F17" s="21">
        <v>100</v>
      </c>
      <c r="G17" s="21">
        <v>100</v>
      </c>
      <c r="H17" s="21">
        <v>100</v>
      </c>
      <c r="I17" s="21">
        <v>100</v>
      </c>
      <c r="J17" s="21">
        <v>100</v>
      </c>
      <c r="K17" s="21">
        <v>100</v>
      </c>
      <c r="L17" s="21">
        <v>100</v>
      </c>
      <c r="M17" s="21">
        <v>100</v>
      </c>
      <c r="N17" s="31">
        <v>100</v>
      </c>
      <c r="O17" s="31">
        <v>100</v>
      </c>
      <c r="P17" s="31">
        <v>100</v>
      </c>
      <c r="Q17" s="31">
        <v>100</v>
      </c>
      <c r="R17" s="31">
        <v>100</v>
      </c>
      <c r="S17" s="31">
        <v>100</v>
      </c>
      <c r="T17" s="31">
        <v>100</v>
      </c>
      <c r="U17" s="31">
        <v>100</v>
      </c>
      <c r="V17" s="31">
        <v>100</v>
      </c>
      <c r="W17" s="31">
        <v>100</v>
      </c>
      <c r="X17" s="31">
        <v>100</v>
      </c>
      <c r="Y17" s="31">
        <v>100</v>
      </c>
      <c r="Z17" s="35">
        <v>100</v>
      </c>
      <c r="AA17" s="35">
        <v>100</v>
      </c>
      <c r="AB17" s="35">
        <v>100</v>
      </c>
      <c r="AC17" s="35">
        <v>100</v>
      </c>
      <c r="AD17" s="35">
        <v>100</v>
      </c>
      <c r="AE17" s="35">
        <v>100</v>
      </c>
      <c r="AF17" s="35">
        <v>100</v>
      </c>
      <c r="AG17" s="35">
        <v>100</v>
      </c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</row>
    <row r="18" spans="1:55" ht="18" x14ac:dyDescent="0.25">
      <c r="A18" s="1" t="s">
        <v>33</v>
      </c>
      <c r="B18" s="34" t="s">
        <v>34</v>
      </c>
      <c r="C18" s="34" t="s">
        <v>34</v>
      </c>
      <c r="D18" s="34" t="s">
        <v>34</v>
      </c>
      <c r="E18" s="34" t="s">
        <v>34</v>
      </c>
      <c r="F18" s="34" t="s">
        <v>34</v>
      </c>
      <c r="G18" s="34" t="s">
        <v>34</v>
      </c>
      <c r="H18" s="34" t="s">
        <v>34</v>
      </c>
      <c r="I18" s="34" t="s">
        <v>34</v>
      </c>
      <c r="J18" s="34" t="s">
        <v>34</v>
      </c>
      <c r="K18" s="34" t="s">
        <v>34</v>
      </c>
      <c r="L18" s="34" t="s">
        <v>34</v>
      </c>
      <c r="M18" s="34" t="s">
        <v>34</v>
      </c>
      <c r="N18" s="34" t="s">
        <v>34</v>
      </c>
      <c r="O18" s="34" t="s">
        <v>34</v>
      </c>
      <c r="P18" s="34" t="s">
        <v>34</v>
      </c>
      <c r="Q18" s="34" t="s">
        <v>34</v>
      </c>
      <c r="R18" s="34" t="s">
        <v>34</v>
      </c>
      <c r="S18" s="34" t="s">
        <v>34</v>
      </c>
      <c r="T18" s="34" t="s">
        <v>34</v>
      </c>
      <c r="U18" s="34" t="s">
        <v>34</v>
      </c>
      <c r="V18" s="21">
        <v>100</v>
      </c>
      <c r="W18" s="21">
        <v>100</v>
      </c>
      <c r="X18" s="21">
        <v>100</v>
      </c>
      <c r="Y18" s="21">
        <v>100</v>
      </c>
      <c r="Z18" s="21">
        <v>100</v>
      </c>
      <c r="AA18" s="21">
        <v>100</v>
      </c>
      <c r="AB18" s="21">
        <v>100</v>
      </c>
      <c r="AC18" s="21">
        <v>100</v>
      </c>
      <c r="AD18" s="21">
        <v>100</v>
      </c>
      <c r="AE18" s="21">
        <v>100</v>
      </c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</row>
    <row r="19" spans="1:55" ht="18" x14ac:dyDescent="0.25">
      <c r="A19" s="1" t="s">
        <v>2</v>
      </c>
      <c r="B19" s="21">
        <v>100</v>
      </c>
      <c r="C19" s="21">
        <v>100</v>
      </c>
      <c r="D19" s="21">
        <v>100</v>
      </c>
      <c r="E19" s="21">
        <v>100</v>
      </c>
      <c r="F19" s="21">
        <v>100</v>
      </c>
      <c r="G19" s="21">
        <v>100</v>
      </c>
      <c r="H19" s="21">
        <v>100</v>
      </c>
      <c r="I19" s="21">
        <v>100</v>
      </c>
      <c r="J19" s="21">
        <v>100</v>
      </c>
      <c r="K19" s="21">
        <v>100</v>
      </c>
      <c r="L19" s="21">
        <v>100</v>
      </c>
      <c r="M19" s="21">
        <v>100</v>
      </c>
      <c r="N19" s="21">
        <v>100</v>
      </c>
      <c r="O19" s="21">
        <v>100</v>
      </c>
      <c r="P19" s="21">
        <v>100</v>
      </c>
      <c r="Q19" s="21">
        <v>100</v>
      </c>
      <c r="R19" s="21">
        <v>100</v>
      </c>
      <c r="S19" s="21">
        <v>100</v>
      </c>
      <c r="T19" s="21">
        <v>100</v>
      </c>
      <c r="U19" s="21">
        <v>100</v>
      </c>
      <c r="V19" s="21">
        <v>100</v>
      </c>
      <c r="W19" s="21">
        <v>100</v>
      </c>
      <c r="X19" s="21">
        <v>100</v>
      </c>
      <c r="Y19" s="21">
        <v>100</v>
      </c>
      <c r="Z19" s="21">
        <v>100</v>
      </c>
      <c r="AA19" s="21">
        <v>100</v>
      </c>
      <c r="AB19" s="21">
        <v>100</v>
      </c>
      <c r="AC19" s="21">
        <v>100</v>
      </c>
      <c r="AD19" s="21">
        <v>100</v>
      </c>
      <c r="AE19" s="21">
        <v>100</v>
      </c>
      <c r="AF19" s="21">
        <v>100</v>
      </c>
      <c r="AG19" s="21">
        <v>100</v>
      </c>
      <c r="AH19" s="21">
        <v>100</v>
      </c>
      <c r="AI19" s="21">
        <v>100</v>
      </c>
      <c r="AJ19" s="21">
        <v>100</v>
      </c>
      <c r="AK19" s="21">
        <v>100</v>
      </c>
      <c r="AL19" s="35">
        <v>100</v>
      </c>
      <c r="AM19" s="35">
        <v>100</v>
      </c>
      <c r="AN19" s="35">
        <v>100</v>
      </c>
      <c r="AO19" s="35">
        <v>100</v>
      </c>
      <c r="AP19" s="35">
        <v>100</v>
      </c>
      <c r="AQ19" s="35">
        <v>100</v>
      </c>
      <c r="AR19" s="35">
        <v>100</v>
      </c>
      <c r="AS19" s="35">
        <v>100</v>
      </c>
      <c r="AT19" s="31"/>
      <c r="AU19" s="31"/>
      <c r="AV19" s="31"/>
      <c r="AW19" s="31"/>
    </row>
    <row r="20" spans="1:55" ht="18" x14ac:dyDescent="0.25">
      <c r="A20" s="1" t="s">
        <v>3</v>
      </c>
      <c r="B20" s="21">
        <v>100</v>
      </c>
      <c r="C20" s="21">
        <v>100</v>
      </c>
      <c r="D20" s="21">
        <v>100</v>
      </c>
      <c r="E20" s="21">
        <v>100</v>
      </c>
      <c r="F20" s="21">
        <v>100</v>
      </c>
      <c r="G20" s="21">
        <v>100</v>
      </c>
      <c r="H20" s="21">
        <v>100</v>
      </c>
      <c r="I20" s="21">
        <v>100</v>
      </c>
      <c r="J20" s="21">
        <v>100</v>
      </c>
      <c r="K20" s="21">
        <v>100</v>
      </c>
      <c r="L20" s="21">
        <v>100</v>
      </c>
      <c r="M20" s="21">
        <v>100</v>
      </c>
      <c r="N20" s="21">
        <v>100</v>
      </c>
      <c r="O20" s="21">
        <v>100</v>
      </c>
      <c r="P20" s="21">
        <v>100</v>
      </c>
      <c r="Q20" s="21">
        <v>100</v>
      </c>
      <c r="R20" s="21">
        <v>100</v>
      </c>
      <c r="S20" s="21">
        <v>100</v>
      </c>
      <c r="T20" s="21">
        <v>100</v>
      </c>
      <c r="U20" s="21">
        <v>100</v>
      </c>
      <c r="V20" s="21">
        <v>100</v>
      </c>
      <c r="W20" s="21">
        <v>100</v>
      </c>
      <c r="X20" s="21">
        <v>100</v>
      </c>
      <c r="Y20" s="21">
        <v>100</v>
      </c>
      <c r="Z20" s="31">
        <v>100</v>
      </c>
      <c r="AA20" s="31">
        <v>100</v>
      </c>
      <c r="AB20" s="31">
        <v>100</v>
      </c>
      <c r="AC20" s="31">
        <v>100</v>
      </c>
      <c r="AD20" s="31">
        <v>100</v>
      </c>
      <c r="AE20" s="31">
        <v>100</v>
      </c>
      <c r="AF20" s="31">
        <v>100</v>
      </c>
      <c r="AG20" s="31">
        <v>100</v>
      </c>
      <c r="AH20" s="31">
        <v>100</v>
      </c>
      <c r="AI20" s="31">
        <v>100</v>
      </c>
      <c r="AJ20" s="31">
        <v>100</v>
      </c>
      <c r="AK20" s="31">
        <v>100</v>
      </c>
      <c r="AL20" s="35">
        <v>100</v>
      </c>
      <c r="AM20" s="35">
        <v>100</v>
      </c>
      <c r="AN20" s="35">
        <v>100</v>
      </c>
      <c r="AO20" s="35">
        <v>100</v>
      </c>
      <c r="AP20" s="35">
        <v>100</v>
      </c>
      <c r="AQ20" s="35">
        <v>100</v>
      </c>
      <c r="AR20" s="35">
        <v>100</v>
      </c>
      <c r="AS20" s="35">
        <v>100</v>
      </c>
      <c r="AT20" s="21"/>
      <c r="AU20" s="21"/>
      <c r="AV20" s="21"/>
      <c r="AW20" s="21"/>
    </row>
    <row r="21" spans="1:55" ht="18" x14ac:dyDescent="0.25">
      <c r="A21" s="1" t="s">
        <v>6</v>
      </c>
      <c r="B21" s="21">
        <v>100</v>
      </c>
      <c r="C21" s="21">
        <v>100</v>
      </c>
      <c r="D21" s="21">
        <v>100</v>
      </c>
      <c r="E21" s="21">
        <v>100</v>
      </c>
      <c r="F21" s="21">
        <v>100</v>
      </c>
      <c r="G21" s="21">
        <v>100</v>
      </c>
      <c r="H21" s="21">
        <v>100</v>
      </c>
      <c r="I21" s="21">
        <v>100</v>
      </c>
      <c r="J21" s="21">
        <v>100</v>
      </c>
      <c r="K21" s="21">
        <v>100</v>
      </c>
      <c r="L21" s="21">
        <v>100</v>
      </c>
      <c r="M21" s="21">
        <v>100</v>
      </c>
      <c r="N21" s="21">
        <v>100</v>
      </c>
      <c r="O21" s="31">
        <v>100</v>
      </c>
      <c r="P21" s="31">
        <v>100</v>
      </c>
      <c r="Q21" s="31">
        <v>100</v>
      </c>
      <c r="R21" s="31">
        <v>100</v>
      </c>
      <c r="S21" s="31">
        <v>100</v>
      </c>
      <c r="T21" s="31">
        <v>100</v>
      </c>
      <c r="U21" s="31">
        <v>100</v>
      </c>
      <c r="V21" s="31">
        <v>100</v>
      </c>
      <c r="W21" s="31">
        <v>100</v>
      </c>
      <c r="X21" s="31">
        <v>100</v>
      </c>
      <c r="Y21" s="31">
        <v>100</v>
      </c>
      <c r="Z21" s="31">
        <v>100</v>
      </c>
      <c r="AA21" s="35">
        <v>100</v>
      </c>
      <c r="AB21" s="35">
        <v>100</v>
      </c>
      <c r="AC21" s="35">
        <v>100</v>
      </c>
      <c r="AD21" s="35">
        <v>100</v>
      </c>
      <c r="AE21" s="35">
        <v>100</v>
      </c>
      <c r="AF21" s="35">
        <v>100</v>
      </c>
      <c r="AG21" s="35">
        <v>100</v>
      </c>
      <c r="AH21" s="35">
        <v>100</v>
      </c>
      <c r="AI21" s="21"/>
      <c r="AJ21" s="21"/>
      <c r="AK21" s="21"/>
      <c r="AL21" s="3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</row>
    <row r="22" spans="1:55" ht="18" x14ac:dyDescent="0.25">
      <c r="A22" s="1" t="s">
        <v>12</v>
      </c>
      <c r="B22" s="21">
        <v>100</v>
      </c>
      <c r="C22" s="21">
        <v>100</v>
      </c>
      <c r="D22" s="21">
        <v>100</v>
      </c>
      <c r="E22" s="21">
        <v>100</v>
      </c>
      <c r="F22" s="21">
        <v>100</v>
      </c>
      <c r="G22" s="21">
        <v>100</v>
      </c>
      <c r="H22" s="21">
        <v>100</v>
      </c>
      <c r="I22" s="21">
        <v>100</v>
      </c>
      <c r="J22" s="21">
        <v>100</v>
      </c>
      <c r="K22" s="21">
        <v>100</v>
      </c>
      <c r="L22" s="31">
        <v>100</v>
      </c>
      <c r="M22" s="31">
        <v>100</v>
      </c>
      <c r="N22" s="31">
        <v>100</v>
      </c>
      <c r="O22" s="31">
        <v>100</v>
      </c>
      <c r="P22" s="31">
        <v>100</v>
      </c>
      <c r="Q22" s="31">
        <v>100</v>
      </c>
      <c r="R22" s="31">
        <v>100</v>
      </c>
      <c r="S22" s="31">
        <v>100</v>
      </c>
      <c r="T22" s="31">
        <v>100</v>
      </c>
      <c r="U22" s="31">
        <v>100</v>
      </c>
      <c r="V22" s="31">
        <v>100</v>
      </c>
      <c r="W22" s="31">
        <v>100</v>
      </c>
      <c r="X22" s="35">
        <v>100</v>
      </c>
      <c r="Y22" s="35">
        <v>100</v>
      </c>
      <c r="Z22" s="35">
        <v>100</v>
      </c>
      <c r="AA22" s="35">
        <v>100</v>
      </c>
      <c r="AB22" s="35">
        <v>100</v>
      </c>
      <c r="AC22" s="35">
        <v>100</v>
      </c>
      <c r="AD22" s="35">
        <v>100</v>
      </c>
      <c r="AE22" s="35">
        <v>100</v>
      </c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</row>
    <row r="23" spans="1:55" ht="18" x14ac:dyDescent="0.25">
      <c r="A23" s="1" t="s">
        <v>13</v>
      </c>
      <c r="B23" s="21">
        <v>100</v>
      </c>
      <c r="C23" s="21">
        <v>100</v>
      </c>
      <c r="D23" s="21">
        <v>100</v>
      </c>
      <c r="E23" s="21">
        <v>100</v>
      </c>
      <c r="F23" s="21">
        <v>100</v>
      </c>
      <c r="G23" s="21">
        <v>100</v>
      </c>
      <c r="H23" s="21">
        <v>100</v>
      </c>
      <c r="I23" s="21">
        <v>100</v>
      </c>
      <c r="J23" s="21">
        <v>100</v>
      </c>
      <c r="K23" s="21">
        <v>100</v>
      </c>
      <c r="L23" s="21">
        <v>100</v>
      </c>
      <c r="M23" s="21">
        <v>100</v>
      </c>
      <c r="N23" s="21">
        <v>100</v>
      </c>
      <c r="O23" s="21">
        <v>100</v>
      </c>
      <c r="P23" s="21">
        <v>100</v>
      </c>
      <c r="Q23" s="21">
        <v>100</v>
      </c>
      <c r="R23" s="21">
        <v>100</v>
      </c>
      <c r="S23" s="21">
        <v>100</v>
      </c>
      <c r="T23" s="21">
        <v>100</v>
      </c>
      <c r="U23" s="21">
        <v>100</v>
      </c>
      <c r="V23" s="21">
        <v>100</v>
      </c>
      <c r="W23" s="21">
        <v>100</v>
      </c>
      <c r="X23" s="21">
        <v>100</v>
      </c>
      <c r="Y23" s="21">
        <v>100</v>
      </c>
      <c r="Z23" s="31">
        <v>100</v>
      </c>
      <c r="AA23" s="31">
        <v>100</v>
      </c>
      <c r="AB23" s="31">
        <v>100</v>
      </c>
      <c r="AC23" s="31">
        <v>100</v>
      </c>
      <c r="AD23" s="31">
        <v>100</v>
      </c>
      <c r="AE23" s="31">
        <v>100</v>
      </c>
      <c r="AF23" s="31">
        <v>100</v>
      </c>
      <c r="AG23" s="31">
        <v>100</v>
      </c>
      <c r="AH23" s="31">
        <v>100</v>
      </c>
      <c r="AI23" s="31">
        <v>100</v>
      </c>
      <c r="AJ23" s="31">
        <v>100</v>
      </c>
      <c r="AK23" s="31">
        <v>100</v>
      </c>
      <c r="AL23" s="35">
        <v>100</v>
      </c>
      <c r="AM23" s="35">
        <v>100</v>
      </c>
      <c r="AN23" s="35">
        <v>100</v>
      </c>
      <c r="AO23" s="35">
        <v>100</v>
      </c>
      <c r="AP23" s="35">
        <v>100</v>
      </c>
      <c r="AQ23" s="35">
        <v>100</v>
      </c>
      <c r="AR23" s="35">
        <v>100</v>
      </c>
      <c r="AS23" s="35">
        <v>100</v>
      </c>
      <c r="AT23" s="31"/>
      <c r="AU23" s="31"/>
      <c r="AV23" s="31"/>
      <c r="AW23" s="31"/>
    </row>
    <row r="24" spans="1:55" ht="18" x14ac:dyDescent="0.25">
      <c r="A24" s="1" t="s">
        <v>8</v>
      </c>
      <c r="B24" s="21">
        <v>100</v>
      </c>
      <c r="C24" s="21">
        <v>100</v>
      </c>
      <c r="D24" s="21">
        <v>100</v>
      </c>
      <c r="E24" s="21">
        <v>100</v>
      </c>
      <c r="F24" s="21">
        <v>100</v>
      </c>
      <c r="G24" s="21">
        <v>100</v>
      </c>
      <c r="H24" s="21">
        <v>100</v>
      </c>
      <c r="I24" s="21">
        <v>100</v>
      </c>
      <c r="J24" s="21">
        <v>100</v>
      </c>
      <c r="K24" s="21">
        <v>100</v>
      </c>
      <c r="L24" s="21">
        <v>100</v>
      </c>
      <c r="M24" s="21">
        <v>100</v>
      </c>
      <c r="N24" s="31">
        <v>100</v>
      </c>
      <c r="O24" s="31">
        <v>100</v>
      </c>
      <c r="P24" s="31">
        <v>100</v>
      </c>
      <c r="Q24" s="31">
        <v>100</v>
      </c>
      <c r="R24" s="31">
        <v>100</v>
      </c>
      <c r="S24" s="31">
        <v>100</v>
      </c>
      <c r="T24" s="31">
        <v>100</v>
      </c>
      <c r="U24" s="31">
        <v>100</v>
      </c>
      <c r="V24" s="31">
        <v>100</v>
      </c>
      <c r="W24" s="31">
        <v>100</v>
      </c>
      <c r="X24" s="31">
        <v>100</v>
      </c>
      <c r="Y24" s="31">
        <v>100</v>
      </c>
      <c r="Z24" s="35">
        <v>100</v>
      </c>
      <c r="AA24" s="35">
        <v>100</v>
      </c>
      <c r="AB24" s="35">
        <v>100</v>
      </c>
      <c r="AC24" s="35">
        <v>100</v>
      </c>
      <c r="AD24" s="35">
        <v>100</v>
      </c>
      <c r="AE24" s="35">
        <v>100</v>
      </c>
      <c r="AF24" s="35">
        <v>100</v>
      </c>
      <c r="AG24" s="35">
        <v>100</v>
      </c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</row>
    <row r="25" spans="1:55" ht="18" x14ac:dyDescent="0.25">
      <c r="A25" s="1" t="s">
        <v>38</v>
      </c>
      <c r="B25" s="34" t="s">
        <v>34</v>
      </c>
      <c r="C25" s="34" t="s">
        <v>34</v>
      </c>
      <c r="D25" s="34" t="s">
        <v>34</v>
      </c>
      <c r="E25" s="34" t="s">
        <v>34</v>
      </c>
      <c r="F25" s="34" t="s">
        <v>34</v>
      </c>
      <c r="G25" s="34" t="s">
        <v>34</v>
      </c>
      <c r="H25" s="34" t="s">
        <v>34</v>
      </c>
      <c r="I25" s="34" t="s">
        <v>34</v>
      </c>
      <c r="J25" s="34" t="s">
        <v>34</v>
      </c>
      <c r="K25" s="34" t="s">
        <v>34</v>
      </c>
      <c r="L25" s="34" t="s">
        <v>34</v>
      </c>
      <c r="M25" s="34" t="s">
        <v>34</v>
      </c>
      <c r="N25" s="34" t="s">
        <v>34</v>
      </c>
      <c r="O25" s="34" t="s">
        <v>34</v>
      </c>
      <c r="P25" s="34" t="s">
        <v>34</v>
      </c>
      <c r="Q25" s="34" t="s">
        <v>34</v>
      </c>
      <c r="R25" s="34" t="s">
        <v>34</v>
      </c>
      <c r="S25" s="34" t="s">
        <v>34</v>
      </c>
      <c r="T25" s="34" t="s">
        <v>34</v>
      </c>
      <c r="U25" s="34" t="s">
        <v>34</v>
      </c>
      <c r="V25" s="35">
        <v>100</v>
      </c>
      <c r="W25" s="35">
        <v>100</v>
      </c>
      <c r="X25" s="35">
        <v>100</v>
      </c>
      <c r="Y25" s="35">
        <v>100</v>
      </c>
      <c r="Z25" s="35">
        <v>100</v>
      </c>
      <c r="AA25" s="35">
        <v>100</v>
      </c>
      <c r="AB25" s="35">
        <v>100</v>
      </c>
      <c r="AC25" s="35">
        <v>100</v>
      </c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</row>
    <row r="26" spans="1:55" ht="18.75" x14ac:dyDescent="0.3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16"/>
      <c r="AX26" s="16"/>
      <c r="AY26" s="18"/>
    </row>
    <row r="27" spans="1:55" ht="39" customHeight="1" x14ac:dyDescent="0.45">
      <c r="A27" s="22" t="s">
        <v>22</v>
      </c>
      <c r="B27" s="23">
        <f ca="1">NOW()</f>
        <v>46328.668690856481</v>
      </c>
      <c r="I27" s="48" t="s">
        <v>9</v>
      </c>
      <c r="J27" s="48"/>
      <c r="K27" s="48"/>
      <c r="L27" s="47">
        <f>SUM(26367-J40-J41)</f>
        <v>21187</v>
      </c>
      <c r="M27" s="49"/>
      <c r="N27" s="49"/>
      <c r="O27" s="49"/>
      <c r="P27" s="49"/>
      <c r="Q27" s="49"/>
      <c r="R27" s="49"/>
      <c r="S27" s="49"/>
      <c r="T27" s="49"/>
      <c r="U27" s="49"/>
      <c r="V27" s="49"/>
      <c r="AP27" s="24"/>
    </row>
    <row r="28" spans="1:55" ht="18" x14ac:dyDescent="0.25">
      <c r="F28" s="25"/>
      <c r="H28" s="4"/>
      <c r="I28" s="4"/>
    </row>
    <row r="29" spans="1:55" ht="49.5" customHeight="1" x14ac:dyDescent="0.4">
      <c r="A29" s="32" t="s">
        <v>70</v>
      </c>
      <c r="B29" s="21">
        <v>100</v>
      </c>
      <c r="C29" s="49" t="s">
        <v>30</v>
      </c>
      <c r="D29" s="49"/>
      <c r="E29" s="49"/>
      <c r="F29" s="49"/>
      <c r="AY29" s="19"/>
      <c r="AZ29" s="19"/>
      <c r="BA29" s="19"/>
      <c r="BB29" s="19"/>
      <c r="BC29" s="19"/>
    </row>
    <row r="30" spans="1:55" ht="121.5" customHeight="1" x14ac:dyDescent="0.25">
      <c r="B30" s="31">
        <v>100</v>
      </c>
      <c r="C30" s="49" t="s">
        <v>54</v>
      </c>
      <c r="D30" s="49"/>
      <c r="E30" s="49"/>
      <c r="F30" s="49"/>
    </row>
    <row r="31" spans="1:55" ht="50.25" customHeight="1" x14ac:dyDescent="0.25">
      <c r="B31" s="35">
        <v>100</v>
      </c>
      <c r="C31" s="49" t="s">
        <v>55</v>
      </c>
      <c r="D31" s="49"/>
      <c r="E31" s="49"/>
      <c r="F31" s="49"/>
    </row>
    <row r="32" spans="1:55" ht="52.5" customHeight="1" x14ac:dyDescent="0.25">
      <c r="C32" s="52" t="s">
        <v>78</v>
      </c>
      <c r="D32" s="52"/>
      <c r="E32" s="52"/>
      <c r="F32" s="52"/>
      <c r="H32" s="5"/>
      <c r="I32" s="5"/>
      <c r="J32" s="6"/>
    </row>
    <row r="33" spans="3:49" ht="18" x14ac:dyDescent="0.25">
      <c r="C33" t="s">
        <v>76</v>
      </c>
      <c r="AK33" s="7"/>
      <c r="AL33" s="7"/>
      <c r="AM33" s="7"/>
      <c r="AN33" s="7"/>
      <c r="AO33" s="7"/>
      <c r="AP33" s="7"/>
      <c r="AQ33" s="5"/>
      <c r="AR33" s="5"/>
      <c r="AS33" s="5"/>
      <c r="AT33" s="5"/>
      <c r="AU33" s="5"/>
      <c r="AV33" s="5"/>
      <c r="AW33" s="20"/>
    </row>
    <row r="34" spans="3:49" x14ac:dyDescent="0.25">
      <c r="C34" s="49" t="s">
        <v>68</v>
      </c>
      <c r="D34" s="49"/>
      <c r="E34" s="49"/>
      <c r="F34" s="49"/>
      <c r="G34" s="49"/>
      <c r="H34" s="49"/>
      <c r="I34" s="49"/>
      <c r="J34" s="49"/>
      <c r="K34" s="49"/>
      <c r="L34" s="49"/>
    </row>
    <row r="38" spans="3:49" ht="18" x14ac:dyDescent="0.25">
      <c r="H38" s="50" t="s">
        <v>31</v>
      </c>
      <c r="I38" s="51"/>
      <c r="J38" s="33">
        <v>280</v>
      </c>
      <c r="K38" s="53" t="s">
        <v>77</v>
      </c>
      <c r="L38" s="54"/>
      <c r="M38" s="54"/>
      <c r="N38" s="54"/>
      <c r="O38" s="54"/>
    </row>
    <row r="39" spans="3:49" ht="18" x14ac:dyDescent="0.25">
      <c r="J39" s="33">
        <v>4974</v>
      </c>
      <c r="K39" s="53" t="s">
        <v>79</v>
      </c>
      <c r="L39" s="54"/>
      <c r="M39" s="54"/>
      <c r="N39" s="54"/>
      <c r="O39" s="54"/>
      <c r="P39" s="55"/>
      <c r="Q39" s="55"/>
    </row>
    <row r="40" spans="3:49" ht="18" x14ac:dyDescent="0.25">
      <c r="J40" s="33">
        <v>180</v>
      </c>
      <c r="K40" t="s">
        <v>80</v>
      </c>
    </row>
    <row r="41" spans="3:49" ht="18" x14ac:dyDescent="0.25">
      <c r="J41" s="33">
        <v>5000</v>
      </c>
      <c r="K41" t="s">
        <v>81</v>
      </c>
    </row>
    <row r="42" spans="3:49" ht="18" x14ac:dyDescent="0.25">
      <c r="J42" s="59"/>
    </row>
    <row r="43" spans="3:49" ht="18" x14ac:dyDescent="0.25">
      <c r="J43" s="59"/>
    </row>
    <row r="44" spans="3:49" ht="18" x14ac:dyDescent="0.25">
      <c r="J44" s="59"/>
    </row>
    <row r="45" spans="3:49" ht="18" x14ac:dyDescent="0.25">
      <c r="J45" s="59"/>
    </row>
    <row r="46" spans="3:49" ht="18" x14ac:dyDescent="0.25">
      <c r="J46" s="59"/>
    </row>
    <row r="47" spans="3:49" ht="18.75" x14ac:dyDescent="0.3">
      <c r="J47" s="58"/>
    </row>
    <row r="48" spans="3:49" ht="18.75" x14ac:dyDescent="0.3">
      <c r="J48" s="58"/>
    </row>
    <row r="49" spans="10:10" ht="18.75" x14ac:dyDescent="0.3">
      <c r="J49" s="58"/>
    </row>
    <row r="50" spans="10:10" ht="18.75" x14ac:dyDescent="0.3">
      <c r="J50" s="58"/>
    </row>
  </sheetData>
  <sheetProtection algorithmName="SHA-512" hashValue="NrMVgkV7rxroF9wtjTemg60kkbgTGZXzd83EoTghCPYobGSL/AT8bF++5OgTVbeiB3wB+T9DbmAdYdEaztUmRg==" saltValue="Vog2BbqbZj6Xok2H4Uwj6A==" spinCount="100000" sheet="1" formatCells="0" formatColumns="0" formatRows="0" insertColumns="0" insertRows="0" insertHyperlinks="0" deleteColumns="0" deleteRows="0" sort="0" autoFilter="0" pivotTables="0"/>
  <sortState xmlns:xlrd2="http://schemas.microsoft.com/office/spreadsheetml/2017/richdata2" ref="A2:AH33">
    <sortCondition ref="A2:A33"/>
  </sortState>
  <dataConsolidate/>
  <mergeCells count="10">
    <mergeCell ref="K39:Q39"/>
    <mergeCell ref="I27:K27"/>
    <mergeCell ref="M27:V27"/>
    <mergeCell ref="C29:F29"/>
    <mergeCell ref="C30:F30"/>
    <mergeCell ref="H38:I38"/>
    <mergeCell ref="C32:F32"/>
    <mergeCell ref="C31:F31"/>
    <mergeCell ref="C34:L34"/>
    <mergeCell ref="K38:O38"/>
  </mergeCells>
  <pageMargins left="0.31496062992125984" right="0.31496062992125984" top="0.39370078740157483" bottom="0.39370078740157483" header="0.11811023622047245" footer="0.11811023622047245"/>
  <pageSetup paperSize="9" scale="3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FD37F-06C6-43D3-A96A-222E0405E7D8}">
  <dimension ref="A1:E33"/>
  <sheetViews>
    <sheetView topLeftCell="A8" workbookViewId="0">
      <selection activeCell="A8" sqref="A8"/>
    </sheetView>
  </sheetViews>
  <sheetFormatPr defaultColWidth="10" defaultRowHeight="14.25" x14ac:dyDescent="0.25"/>
  <cols>
    <col min="1" max="1" width="83.5703125" style="26" customWidth="1"/>
    <col min="2" max="2" width="21.28515625" style="29" customWidth="1"/>
    <col min="3" max="3" width="10" style="26"/>
    <col min="4" max="4" width="44.42578125" style="26" customWidth="1"/>
    <col min="5" max="5" width="76.7109375" style="26" customWidth="1"/>
    <col min="6" max="16384" width="10" style="26"/>
  </cols>
  <sheetData>
    <row r="1" spans="1:5" ht="30.75" x14ac:dyDescent="0.25">
      <c r="A1" s="56" t="s">
        <v>24</v>
      </c>
      <c r="B1" s="57"/>
      <c r="C1" s="57"/>
      <c r="D1" s="42"/>
      <c r="E1" s="42"/>
    </row>
    <row r="3" spans="1:5" ht="15" x14ac:dyDescent="0.25">
      <c r="A3" s="28" t="s">
        <v>25</v>
      </c>
    </row>
    <row r="4" spans="1:5" x14ac:dyDescent="0.25">
      <c r="A4" s="26" t="s">
        <v>56</v>
      </c>
      <c r="B4" s="29">
        <v>4900</v>
      </c>
    </row>
    <row r="5" spans="1:5" x14ac:dyDescent="0.25">
      <c r="A5" s="26" t="s">
        <v>32</v>
      </c>
      <c r="B5" s="29">
        <v>27000</v>
      </c>
    </row>
    <row r="6" spans="1:5" x14ac:dyDescent="0.25">
      <c r="A6" s="36" t="s">
        <v>62</v>
      </c>
      <c r="B6" s="29">
        <v>195560</v>
      </c>
    </row>
    <row r="7" spans="1:5" x14ac:dyDescent="0.25">
      <c r="A7" s="26" t="s">
        <v>26</v>
      </c>
      <c r="B7" s="29">
        <v>6000</v>
      </c>
    </row>
    <row r="8" spans="1:5" x14ac:dyDescent="0.25">
      <c r="A8" s="26" t="s">
        <v>27</v>
      </c>
      <c r="B8" s="29">
        <v>530</v>
      </c>
    </row>
    <row r="9" spans="1:5" x14ac:dyDescent="0.25">
      <c r="A9" s="26" t="s">
        <v>28</v>
      </c>
      <c r="B9" s="29">
        <v>1600</v>
      </c>
    </row>
    <row r="10" spans="1:5" ht="15" x14ac:dyDescent="0.25">
      <c r="A10" s="27" t="s">
        <v>53</v>
      </c>
      <c r="B10" s="40">
        <f>SUM(B4:B9)</f>
        <v>235590</v>
      </c>
    </row>
    <row r="12" spans="1:5" ht="15" x14ac:dyDescent="0.25">
      <c r="A12" s="30" t="s">
        <v>29</v>
      </c>
    </row>
    <row r="13" spans="1:5" x14ac:dyDescent="0.25">
      <c r="A13" s="26" t="s">
        <v>44</v>
      </c>
      <c r="B13" s="29">
        <v>230000</v>
      </c>
    </row>
    <row r="14" spans="1:5" x14ac:dyDescent="0.25">
      <c r="A14" s="26" t="s">
        <v>45</v>
      </c>
      <c r="B14" s="29">
        <v>15000</v>
      </c>
    </row>
    <row r="15" spans="1:5" x14ac:dyDescent="0.25">
      <c r="A15" s="26" t="s">
        <v>46</v>
      </c>
      <c r="B15" s="29">
        <v>2000</v>
      </c>
      <c r="C15" s="26" t="s">
        <v>50</v>
      </c>
    </row>
    <row r="16" spans="1:5" x14ac:dyDescent="0.25">
      <c r="A16" s="26" t="s">
        <v>47</v>
      </c>
      <c r="B16" s="29">
        <v>2000</v>
      </c>
      <c r="C16" s="26" t="s">
        <v>50</v>
      </c>
    </row>
    <row r="17" spans="1:4" x14ac:dyDescent="0.25">
      <c r="A17" s="26" t="s">
        <v>48</v>
      </c>
      <c r="B17" s="29">
        <v>4500</v>
      </c>
      <c r="C17" s="26" t="s">
        <v>51</v>
      </c>
    </row>
    <row r="18" spans="1:4" x14ac:dyDescent="0.25">
      <c r="A18" s="26" t="s">
        <v>49</v>
      </c>
      <c r="B18" s="29">
        <v>5500</v>
      </c>
      <c r="C18" s="26" t="s">
        <v>52</v>
      </c>
    </row>
    <row r="19" spans="1:4" ht="15" x14ac:dyDescent="0.25">
      <c r="A19" s="38" t="s">
        <v>53</v>
      </c>
      <c r="B19" s="39">
        <f>SUM(B13:B18)</f>
        <v>259000</v>
      </c>
    </row>
    <row r="20" spans="1:4" ht="22.5" customHeight="1" x14ac:dyDescent="0.25"/>
    <row r="21" spans="1:4" ht="28.5" x14ac:dyDescent="0.25">
      <c r="A21" s="37" t="s">
        <v>69</v>
      </c>
    </row>
    <row r="23" spans="1:4" ht="15" x14ac:dyDescent="0.25">
      <c r="A23" s="41" t="s">
        <v>57</v>
      </c>
      <c r="B23" s="46">
        <v>1000</v>
      </c>
      <c r="C23" s="26" t="s">
        <v>58</v>
      </c>
      <c r="D23" s="26" t="s">
        <v>64</v>
      </c>
    </row>
    <row r="24" spans="1:4" x14ac:dyDescent="0.25">
      <c r="B24" s="46">
        <v>1000</v>
      </c>
      <c r="C24" s="26" t="s">
        <v>59</v>
      </c>
      <c r="D24" s="26" t="s">
        <v>65</v>
      </c>
    </row>
    <row r="25" spans="1:4" x14ac:dyDescent="0.25">
      <c r="B25" s="46">
        <v>1000</v>
      </c>
      <c r="C25" s="26" t="s">
        <v>60</v>
      </c>
      <c r="D25" s="26" t="s">
        <v>65</v>
      </c>
    </row>
    <row r="26" spans="1:4" x14ac:dyDescent="0.25">
      <c r="B26" s="46">
        <v>1000</v>
      </c>
      <c r="C26" s="26" t="s">
        <v>71</v>
      </c>
      <c r="D26" s="26" t="s">
        <v>65</v>
      </c>
    </row>
    <row r="27" spans="1:4" x14ac:dyDescent="0.25">
      <c r="B27" s="46">
        <v>850</v>
      </c>
      <c r="C27" s="26" t="s">
        <v>61</v>
      </c>
      <c r="D27" s="26" t="s">
        <v>63</v>
      </c>
    </row>
    <row r="28" spans="1:4" x14ac:dyDescent="0.25">
      <c r="B28" s="46">
        <v>1300</v>
      </c>
      <c r="C28" s="26" t="s">
        <v>66</v>
      </c>
      <c r="D28" s="26" t="s">
        <v>67</v>
      </c>
    </row>
    <row r="29" spans="1:4" ht="15" x14ac:dyDescent="0.25">
      <c r="A29" s="41" t="s">
        <v>53</v>
      </c>
      <c r="B29" s="43">
        <f>SUM(B23:B28)</f>
        <v>6150</v>
      </c>
    </row>
    <row r="33" spans="1:5" ht="36" customHeight="1" x14ac:dyDescent="0.25">
      <c r="A33" s="44" t="s">
        <v>72</v>
      </c>
      <c r="B33" s="45">
        <v>17260</v>
      </c>
      <c r="D33" s="26" t="s">
        <v>73</v>
      </c>
      <c r="E33" s="41" t="s">
        <v>74</v>
      </c>
    </row>
  </sheetData>
  <mergeCells count="1">
    <mergeCell ref="A1:C1"/>
  </mergeCells>
  <pageMargins left="0.7" right="0.7" top="0.75" bottom="0.75" header="0.3" footer="0.3"/>
  <pageSetup paperSize="9" orientation="portrait" horizontalDpi="300" verticalDpi="300" r:id="rId1"/>
  <headerFooter>
    <oddFooter>&amp;L_x000D_&amp;1#&amp;"Calibri"&amp;10&amp;K000000 Klasifikace: Veřejné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selection activeCell="A13" sqref="A13"/>
    </sheetView>
  </sheetViews>
  <sheetFormatPr defaultRowHeight="15" x14ac:dyDescent="0.25"/>
  <cols>
    <col min="1" max="1" width="39.7109375" customWidth="1"/>
  </cols>
  <sheetData>
    <row r="1" spans="1:2" x14ac:dyDescent="0.25">
      <c r="A1" s="10" t="s">
        <v>14</v>
      </c>
    </row>
    <row r="3" spans="1:2" x14ac:dyDescent="0.25">
      <c r="A3" t="s">
        <v>18</v>
      </c>
      <c r="B3" s="11">
        <v>-525</v>
      </c>
    </row>
    <row r="4" spans="1:2" x14ac:dyDescent="0.25">
      <c r="A4" t="s">
        <v>15</v>
      </c>
      <c r="B4" s="11">
        <v>-4453</v>
      </c>
    </row>
    <row r="5" spans="1:2" x14ac:dyDescent="0.25">
      <c r="A5" t="s">
        <v>17</v>
      </c>
      <c r="B5" s="11">
        <v>-2100</v>
      </c>
    </row>
    <row r="6" spans="1:2" x14ac:dyDescent="0.25">
      <c r="B6" s="11"/>
    </row>
    <row r="7" spans="1:2" x14ac:dyDescent="0.25">
      <c r="A7" t="s">
        <v>16</v>
      </c>
      <c r="B7" s="11">
        <v>1840</v>
      </c>
    </row>
    <row r="8" spans="1:2" ht="15.75" thickBot="1" x14ac:dyDescent="0.3">
      <c r="A8" s="3" t="s">
        <v>19</v>
      </c>
      <c r="B8" s="13">
        <v>4500</v>
      </c>
    </row>
    <row r="9" spans="1:2" ht="15.75" thickTop="1" x14ac:dyDescent="0.25">
      <c r="A9" s="14" t="s">
        <v>20</v>
      </c>
      <c r="B9" s="12">
        <f>SUM(B3:B8)</f>
        <v>-738</v>
      </c>
    </row>
    <row r="11" spans="1:2" ht="15.75" thickBot="1" x14ac:dyDescent="0.3">
      <c r="A11" s="14" t="s">
        <v>21</v>
      </c>
      <c r="B11" s="12">
        <v>2750</v>
      </c>
    </row>
    <row r="12" spans="1:2" ht="15.75" thickTop="1" x14ac:dyDescent="0.25">
      <c r="A12" s="2"/>
      <c r="B12" s="2"/>
    </row>
  </sheetData>
  <pageMargins left="0.7" right="0.7" top="0.78740157499999996" bottom="0.78740157499999996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489738c2-04c6-4350-92ad-ce129e1deca5}" enabled="1" method="Privileged" siteId="{5a599c86-6e50-4562-81a7-1b85777f7db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Příspěvky</vt:lpstr>
      <vt:lpstr>Soustředění 2026</vt:lpstr>
      <vt:lpstr>Soustředění 2018</vt:lpstr>
    </vt:vector>
  </TitlesOfParts>
  <Company>doma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Riedl Lukáš</cp:lastModifiedBy>
  <cp:lastPrinted>2022-04-13T06:57:13Z</cp:lastPrinted>
  <dcterms:created xsi:type="dcterms:W3CDTF">2016-10-06T16:01:01Z</dcterms:created>
  <dcterms:modified xsi:type="dcterms:W3CDTF">2026-11-02T15:04:17Z</dcterms:modified>
  <cp:contentStatus/>
</cp:coreProperties>
</file>